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5" windowWidth="8475" windowHeight="5910" activeTab="3"/>
  </bookViews>
  <sheets>
    <sheet name="KL.VPNQ.KTX.18-19" sheetId="1" r:id="rId1"/>
    <sheet name="KL.VPNQ.18-19" sheetId="3" r:id="rId2"/>
    <sheet name="KL.VPQC.Thi.18-19" sheetId="2" r:id="rId3"/>
    <sheet name="Tổng họp" sheetId="5" r:id="rId4"/>
  </sheets>
  <definedNames>
    <definedName name="_xlnm.Print_Titles" localSheetId="1">'KL.VPNQ.18-19'!$8:$9</definedName>
    <definedName name="_xlnm.Print_Titles" localSheetId="0">'KL.VPNQ.KTX.18-19'!$8:$9</definedName>
  </definedNames>
  <calcPr calcId="144525"/>
</workbook>
</file>

<file path=xl/calcChain.xml><?xml version="1.0" encoding="utf-8"?>
<calcChain xmlns="http://schemas.openxmlformats.org/spreadsheetml/2006/main">
  <c r="G16" i="5" l="1"/>
  <c r="G17" i="5"/>
  <c r="G15" i="5"/>
  <c r="G14" i="5" s="1"/>
  <c r="G12" i="5"/>
  <c r="G13" i="5"/>
  <c r="G11" i="5"/>
  <c r="G10" i="5" s="1"/>
  <c r="G18" i="5"/>
  <c r="D18" i="5"/>
  <c r="E18" i="5"/>
  <c r="F18" i="5"/>
  <c r="C18" i="5"/>
  <c r="E16" i="2" l="1"/>
  <c r="D49" i="1"/>
  <c r="G49" i="1" s="1"/>
  <c r="D45" i="3" l="1"/>
</calcChain>
</file>

<file path=xl/sharedStrings.xml><?xml version="1.0" encoding="utf-8"?>
<sst xmlns="http://schemas.openxmlformats.org/spreadsheetml/2006/main" count="1014" uniqueCount="504">
  <si>
    <t>Lê Như</t>
  </si>
  <si>
    <t>Sáng</t>
  </si>
  <si>
    <t>07/08/1997</t>
  </si>
  <si>
    <t>18/05/1998</t>
  </si>
  <si>
    <t>Thuận</t>
  </si>
  <si>
    <t>Buộc thôi học</t>
  </si>
  <si>
    <t>18000866</t>
  </si>
  <si>
    <t>06/07/2002</t>
  </si>
  <si>
    <t>18T4-ĐCN1</t>
  </si>
  <si>
    <t>Hồ Chí Minh</t>
  </si>
  <si>
    <t>Đồng Tháp</t>
  </si>
  <si>
    <t>STT</t>
  </si>
  <si>
    <t>CỘNG HÒA XÃ HỘI CHỦ NGHĨA VIỆT NAM</t>
  </si>
  <si>
    <t>Độc lập  -  Tự  do  -  Hạnh  phúc</t>
  </si>
  <si>
    <t>TỔNG CỘNG</t>
  </si>
  <si>
    <t>Nam</t>
  </si>
  <si>
    <t>Họ và tên</t>
  </si>
  <si>
    <t>Bình Phước</t>
  </si>
  <si>
    <t>Lớp</t>
  </si>
  <si>
    <t>Thông tin cá nhân</t>
  </si>
  <si>
    <t>Ngành học</t>
  </si>
  <si>
    <t>Nội dung vi phạm</t>
  </si>
  <si>
    <t>Hình thức 
xử lý</t>
  </si>
  <si>
    <t>Ngày 
sinh</t>
  </si>
  <si>
    <t>Giới tính</t>
  </si>
  <si>
    <t>Dân 
tộc</t>
  </si>
  <si>
    <t>Đối tượng
chính sách</t>
  </si>
  <si>
    <t>Quê quán</t>
  </si>
  <si>
    <t>Nữ</t>
  </si>
  <si>
    <t>X</t>
  </si>
  <si>
    <t>Cảnh cáo</t>
  </si>
  <si>
    <t>Kinh</t>
  </si>
  <si>
    <t>Không</t>
  </si>
  <si>
    <t>Bình Định</t>
  </si>
  <si>
    <t>S
TT</t>
  </si>
  <si>
    <t>Mã số
SV</t>
  </si>
  <si>
    <t>Độc lập - Tự do - Hạnh phúc</t>
  </si>
  <si>
    <t>Long An</t>
  </si>
  <si>
    <t>Gia Lai</t>
  </si>
  <si>
    <t>Công nghệ Ô tô</t>
  </si>
  <si>
    <t>Mã số
HSSV</t>
  </si>
  <si>
    <t>UBND THÀNH PHỐ HỒ CHÍ MINH</t>
  </si>
  <si>
    <t>Phòng ở KTX</t>
  </si>
  <si>
    <t>02</t>
  </si>
  <si>
    <t>Sóc Trăng</t>
  </si>
  <si>
    <t>Vinh</t>
  </si>
  <si>
    <t>Bến Tre</t>
  </si>
  <si>
    <t>Phú Yên</t>
  </si>
  <si>
    <t>Khang</t>
  </si>
  <si>
    <t>Nguyễn Hoàng</t>
  </si>
  <si>
    <t>HSSV</t>
  </si>
  <si>
    <t>Ngày sinh</t>
  </si>
  <si>
    <t>HIỆU TRƯỞNG</t>
  </si>
  <si>
    <t>Phạm Hữu Lộc (Đã ký)</t>
  </si>
  <si>
    <t>Huy</t>
  </si>
  <si>
    <t>03</t>
  </si>
  <si>
    <t>Bình Thuận</t>
  </si>
  <si>
    <t>Nguyễn Tấn</t>
  </si>
  <si>
    <t>Tiền Giang</t>
  </si>
  <si>
    <t>08</t>
  </si>
  <si>
    <t>Đắk Lắk</t>
  </si>
  <si>
    <t>Kiên Giang</t>
  </si>
  <si>
    <t>Linh</t>
  </si>
  <si>
    <t>TRƯỜNG CAO ĐẲNG LÝ TỰ TRỌNG</t>
  </si>
  <si>
    <t>THÀNH PHỐ HỒ CHÍ MINH</t>
  </si>
  <si>
    <t>Nguyễn Minh</t>
  </si>
  <si>
    <t>Nguyễn Hữu</t>
  </si>
  <si>
    <t>Nguyễn Duy</t>
  </si>
  <si>
    <t>Phúc</t>
  </si>
  <si>
    <t>Công nghệ ô tô</t>
  </si>
  <si>
    <t>Thịnh</t>
  </si>
  <si>
    <t>Quản trị doanh nghiệp</t>
  </si>
  <si>
    <t>16001455</t>
  </si>
  <si>
    <t>10/08/1998</t>
  </si>
  <si>
    <t>16CĐ-Ô2</t>
  </si>
  <si>
    <t>16001227</t>
  </si>
  <si>
    <t>Trần Minh</t>
  </si>
  <si>
    <t>06/09/1995</t>
  </si>
  <si>
    <t>16001487</t>
  </si>
  <si>
    <t>Nguyễn</t>
  </si>
  <si>
    <t>22/12/1995</t>
  </si>
  <si>
    <t>16001332</t>
  </si>
  <si>
    <t>Võ Hồ Chí</t>
  </si>
  <si>
    <t>18/12/1996</t>
  </si>
  <si>
    <t>16001349</t>
  </si>
  <si>
    <t>Trương</t>
  </si>
  <si>
    <t>Vắng tiết SHCN trên 04 buổi không phép (Biên bản họp lớp ngày 15/10/2018)</t>
  </si>
  <si>
    <t xml:space="preserve">Hiệu trưởng </t>
  </si>
  <si>
    <t>Khiển trách</t>
  </si>
  <si>
    <t>Thái</t>
  </si>
  <si>
    <t>Điện công nghiệp</t>
  </si>
  <si>
    <t>Quảng Nam</t>
  </si>
  <si>
    <t>Luân</t>
  </si>
  <si>
    <t>Nguyễn Chí</t>
  </si>
  <si>
    <t>20/04/1999</t>
  </si>
  <si>
    <t>Long</t>
  </si>
  <si>
    <t>17T4-QTM2</t>
  </si>
  <si>
    <t>Quản trị mạng máy tính</t>
  </si>
  <si>
    <t>Học sinh</t>
  </si>
  <si>
    <t>Duy</t>
  </si>
  <si>
    <t>Lâm</t>
  </si>
  <si>
    <t>1. Đã bị kỷ luật cảnh cáo Quyết định số 574/QĐ-LTT-CTCT ngày 30/5/2018 - Lý do: Mang hung khí vào trường, đánh bạn Hiếu cùng lớp ngày 09/3/2018
2. Ngày 21/9/2018 tiếp tục đánh bạn Thái cùng lớp trong giờ học</t>
  </si>
  <si>
    <t>Chiến</t>
  </si>
  <si>
    <t>16CĐ-Ô6</t>
  </si>
  <si>
    <t>Đức</t>
  </si>
  <si>
    <t>17002699</t>
  </si>
  <si>
    <t>Trần Công Minh</t>
  </si>
  <si>
    <t>Mẫn</t>
  </si>
  <si>
    <t>15/04/1998</t>
  </si>
  <si>
    <t>17C1-ĐCN2</t>
  </si>
  <si>
    <t xml:space="preserve"> - Hút thuốc điện tử trong khuôn viên Nhà trường ngày 13/10/2018</t>
  </si>
  <si>
    <t>Ninh Thuận</t>
  </si>
  <si>
    <t>Kỹ thuật máy lạnh và điều hòa không khí</t>
  </si>
  <si>
    <t>Tây Ninh</t>
  </si>
  <si>
    <t>Trường</t>
  </si>
  <si>
    <t>18003882</t>
  </si>
  <si>
    <t>20/08/2000</t>
  </si>
  <si>
    <t xml:space="preserve"> - Hút thuốc trong phòng ở KTX ngày 28/8/2018</t>
  </si>
  <si>
    <t>18003358</t>
  </si>
  <si>
    <t>Từ Văn</t>
  </si>
  <si>
    <t>Quyên</t>
  </si>
  <si>
    <t>16/01/2000</t>
  </si>
  <si>
    <t>18C1-CNÔ16</t>
  </si>
  <si>
    <t xml:space="preserve"> - Hút thuốc trong phòng ở KTX ngày 11/10/2018</t>
  </si>
  <si>
    <t>18003370</t>
  </si>
  <si>
    <t>Trần Thành</t>
  </si>
  <si>
    <t>09/12/2000</t>
  </si>
  <si>
    <t>18001417</t>
  </si>
  <si>
    <t>Trương Hồ</t>
  </si>
  <si>
    <t>Ân</t>
  </si>
  <si>
    <t>23/04/2000</t>
  </si>
  <si>
    <t>18C1-THU1</t>
  </si>
  <si>
    <t>Tin học ứng dụng</t>
  </si>
  <si>
    <t xml:space="preserve"> - Đánh bài trong KTX ngày 03/9/2018</t>
  </si>
  <si>
    <t>18003819</t>
  </si>
  <si>
    <t>Doãn Bá</t>
  </si>
  <si>
    <t>Hiên</t>
  </si>
  <si>
    <t>22/12/2000</t>
  </si>
  <si>
    <t>18001512</t>
  </si>
  <si>
    <t>Phạm Nguyễn Thanh</t>
  </si>
  <si>
    <t>29/09/2000</t>
  </si>
  <si>
    <t>18C1-CNÔ3</t>
  </si>
  <si>
    <t>18003471</t>
  </si>
  <si>
    <t>Nguyễn Xuân</t>
  </si>
  <si>
    <t>18C1-CNÔ17</t>
  </si>
  <si>
    <t>18001761</t>
  </si>
  <si>
    <t>04/11/2000</t>
  </si>
  <si>
    <t>18C1-ĐĐT1</t>
  </si>
  <si>
    <t>Công nghệ kỹ thuật 
điện, điện tử</t>
  </si>
  <si>
    <t>18003939</t>
  </si>
  <si>
    <t>Phạm Hoài</t>
  </si>
  <si>
    <t>24/12/2000</t>
  </si>
  <si>
    <t>18C1-QTD2</t>
  </si>
  <si>
    <t>07</t>
  </si>
  <si>
    <t xml:space="preserve"> - Hút thuốc trong phòng ở KTX ngày 25/9/2018</t>
  </si>
  <si>
    <t>18001910</t>
  </si>
  <si>
    <t>Tạ Duy</t>
  </si>
  <si>
    <t>Tuệ</t>
  </si>
  <si>
    <t>03/08/2000</t>
  </si>
  <si>
    <t>18C1-CNÔ6</t>
  </si>
  <si>
    <t xml:space="preserve"> - Hút thuốc trong phòng ở KTX ngày 29/8/2018</t>
  </si>
  <si>
    <t>18002550</t>
  </si>
  <si>
    <t>Phạm Thế</t>
  </si>
  <si>
    <t>Hiển</t>
  </si>
  <si>
    <t>02/01/2000</t>
  </si>
  <si>
    <t>18C1-CNÔ12</t>
  </si>
  <si>
    <t xml:space="preserve"> - Đánh bài trong KTX ngày 21/8/2018</t>
  </si>
  <si>
    <t>18003350</t>
  </si>
  <si>
    <t>Lê Trọng</t>
  </si>
  <si>
    <t>Nghĩa</t>
  </si>
  <si>
    <t>01/01/2000</t>
  </si>
  <si>
    <t>18003356</t>
  </si>
  <si>
    <t>21/10/2000</t>
  </si>
  <si>
    <t>18C1-CĐT1</t>
  </si>
  <si>
    <t>18001653</t>
  </si>
  <si>
    <t>Hiểu</t>
  </si>
  <si>
    <t>02/02/2000</t>
  </si>
  <si>
    <t>18C1-TĐH1</t>
  </si>
  <si>
    <t xml:space="preserve"> - Đánh bài trong KTX ngày 24/8/2018</t>
  </si>
  <si>
    <t>18003511</t>
  </si>
  <si>
    <t>Võ Trí</t>
  </si>
  <si>
    <t>Bằng</t>
  </si>
  <si>
    <t>02/09/2000</t>
  </si>
  <si>
    <t>18004491</t>
  </si>
  <si>
    <t>Lý Vũ</t>
  </si>
  <si>
    <t>18/04/2000</t>
  </si>
  <si>
    <t>18C1-CCK8</t>
  </si>
  <si>
    <t>18003489</t>
  </si>
  <si>
    <t>01/12/2000</t>
  </si>
  <si>
    <t>18000430</t>
  </si>
  <si>
    <t>Khương</t>
  </si>
  <si>
    <t>10/08/2003</t>
  </si>
  <si>
    <t>18T4-CNÔ2</t>
  </si>
  <si>
    <t xml:space="preserve"> - Hút thuốc trong phòng ở KTX ngày 13/9/2018</t>
  </si>
  <si>
    <t>18002832</t>
  </si>
  <si>
    <t>Huỳnh Văn Hưng</t>
  </si>
  <si>
    <t>21/05/2000</t>
  </si>
  <si>
    <t>18C1-CNÔ13</t>
  </si>
  <si>
    <t xml:space="preserve"> - Đánh bài trong KTX ngày 03/10/2018</t>
  </si>
  <si>
    <t>18004073</t>
  </si>
  <si>
    <t>Phạm Ngọc</t>
  </si>
  <si>
    <t>Huân</t>
  </si>
  <si>
    <t>10/02/2000</t>
  </si>
  <si>
    <t>Hà Tĩnh</t>
  </si>
  <si>
    <t>18003967</t>
  </si>
  <si>
    <t>Lê Tấn</t>
  </si>
  <si>
    <t>28/04/2000</t>
  </si>
  <si>
    <t>18C1-CCK6</t>
  </si>
  <si>
    <t>18001186</t>
  </si>
  <si>
    <t>07/01/2000</t>
  </si>
  <si>
    <t>18C1-CCK1</t>
  </si>
  <si>
    <t>Nghệ An</t>
  </si>
  <si>
    <t>18002142</t>
  </si>
  <si>
    <t>27/05/1999</t>
  </si>
  <si>
    <t>18C1-CNÔ9</t>
  </si>
  <si>
    <t>Khmer</t>
  </si>
  <si>
    <t>Trung</t>
  </si>
  <si>
    <t>Hoàng</t>
  </si>
  <si>
    <t xml:space="preserve">Phó Hiệu trưởng </t>
  </si>
  <si>
    <t>Đinh Hồng Minh (Đã ký)</t>
  </si>
  <si>
    <t>Phương</t>
  </si>
  <si>
    <t>Nguyễn Thanh</t>
  </si>
  <si>
    <t>Nguyễn Ngọc</t>
  </si>
  <si>
    <t>Nhân</t>
  </si>
  <si>
    <t>Phạm Minh</t>
  </si>
  <si>
    <t>Cần Thơ</t>
  </si>
  <si>
    <t>Huỳnh Minh</t>
  </si>
  <si>
    <t>Đạt</t>
  </si>
  <si>
    <t>Trần Thanh</t>
  </si>
  <si>
    <t>Cà Mau</t>
  </si>
  <si>
    <t>Tiếng Anh</t>
  </si>
  <si>
    <t>Bình Dương</t>
  </si>
  <si>
    <t>18003725</t>
  </si>
  <si>
    <t>Ngô Quang</t>
  </si>
  <si>
    <t>Phú</t>
  </si>
  <si>
    <t>01/02/2000</t>
  </si>
  <si>
    <t>18C1-KML1</t>
  </si>
  <si>
    <t xml:space="preserve"> - Uống rượu trong KTX ngày 21/8/2018</t>
  </si>
  <si>
    <t>18002001</t>
  </si>
  <si>
    <t>04/09/2000</t>
  </si>
  <si>
    <t>18C1-CCK2</t>
  </si>
  <si>
    <t>18004285</t>
  </si>
  <si>
    <t>Phùng Trọng</t>
  </si>
  <si>
    <t>04/05/2000</t>
  </si>
  <si>
    <t>18C1-CCK7</t>
  </si>
  <si>
    <t>Công nghệ kỹ thuật cơ khí</t>
  </si>
  <si>
    <t>18004660</t>
  </si>
  <si>
    <t>23/12/1999</t>
  </si>
  <si>
    <t>18C1-QTM1</t>
  </si>
  <si>
    <t>Lê Văn</t>
  </si>
  <si>
    <t>Khánh</t>
  </si>
  <si>
    <t>Vận hành, sửa chữa thiết bị lạnh</t>
  </si>
  <si>
    <t>01/09/1999</t>
  </si>
  <si>
    <t>Toán 3</t>
  </si>
  <si>
    <t>Môn Thi</t>
  </si>
  <si>
    <t>Lê Minh</t>
  </si>
  <si>
    <t>18004950</t>
  </si>
  <si>
    <t>08/11/2000</t>
  </si>
  <si>
    <t>18C1-CĐT2</t>
  </si>
  <si>
    <t>Cơ điện tử</t>
  </si>
  <si>
    <t xml:space="preserve"> - Hút thuốc trong phòng ở KTX ngày 18/9/2018
 - Đánh bạn cùng phòng ngày 14/10/2018</t>
  </si>
  <si>
    <t>18001615</t>
  </si>
  <si>
    <t>10/06/2000</t>
  </si>
  <si>
    <t>18C1-CNÔ4</t>
  </si>
  <si>
    <t>18003793</t>
  </si>
  <si>
    <t>Dương Ánh</t>
  </si>
  <si>
    <t>18C1-CNÔ18</t>
  </si>
  <si>
    <t xml:space="preserve"> - Lấp cắp đồ của bạn cùng phòng ngày 14/10/2018</t>
  </si>
  <si>
    <t>18003377</t>
  </si>
  <si>
    <t>09/11/2000</t>
  </si>
  <si>
    <t>18C1-VSL2</t>
  </si>
  <si>
    <t>Vận hành, sửa chữa
thiết bị lạnh</t>
  </si>
  <si>
    <t xml:space="preserve"> - Uống rượu trong KTX ngày 10/10/2018</t>
  </si>
  <si>
    <t>18003901</t>
  </si>
  <si>
    <t>Mai Sơn</t>
  </si>
  <si>
    <t>28/06/2000</t>
  </si>
  <si>
    <t>18C1-VSL3</t>
  </si>
  <si>
    <t>18004514</t>
  </si>
  <si>
    <t>Nhã</t>
  </si>
  <si>
    <t>18004593</t>
  </si>
  <si>
    <t>19/01/2000</t>
  </si>
  <si>
    <t>18C1-TĐH2</t>
  </si>
  <si>
    <t>Công nghệ kỹ thuật điều 
khiển và tự động hóa</t>
  </si>
  <si>
    <t>18002086</t>
  </si>
  <si>
    <t>Phan Thanh</t>
  </si>
  <si>
    <t>11/09/2000</t>
  </si>
  <si>
    <t>18C1-CNÔ8</t>
  </si>
  <si>
    <t>18004247</t>
  </si>
  <si>
    <t>Võ Đình</t>
  </si>
  <si>
    <t>Nhi</t>
  </si>
  <si>
    <t>26/02/2000</t>
  </si>
  <si>
    <t>18C1-CNÔ19</t>
  </si>
  <si>
    <t>16001794</t>
  </si>
  <si>
    <t>Tào Tấn</t>
  </si>
  <si>
    <t>09/12/1998</t>
  </si>
  <si>
    <t xml:space="preserve"> - Có thái độ vô lễ với GV ngày 09/9/2018 
 - Hút thuốc lá trong phòng ở KTX ngày 13/9/2018. </t>
  </si>
  <si>
    <t>18003112</t>
  </si>
  <si>
    <t>Cảnh</t>
  </si>
  <si>
    <t>17/05/2000</t>
  </si>
  <si>
    <t>18C1-CNÔ15</t>
  </si>
  <si>
    <t xml:space="preserve"> - Đánh bài trong KTX ngày 21/8/2018
 - Uống rượu trong KTX ngày 27/9/2018</t>
  </si>
  <si>
    <t>18004333</t>
  </si>
  <si>
    <t>Phan Hữu</t>
  </si>
  <si>
    <t>14/12/2000</t>
  </si>
  <si>
    <t>Đặng Minh</t>
  </si>
  <si>
    <t>Đã bị kỷ luật đình chỉ học tập 1 năm Quyết định số 1046/QĐ-LTT-CTCT ngày 18/10/2017
Công an F.4, Q. Tân Bình đã xử lý 02 lần
1. Đánh nhau với bạn;
2. Hút thuốc điện tử, đem chất kích thích vào trường;
3. Tự ý bỏ học;
4. Đem hung khí vào trường;
5. Sử dụng điện thoại di động trong giờ học</t>
  </si>
  <si>
    <t>Quân</t>
  </si>
  <si>
    <t>An Giang</t>
  </si>
  <si>
    <t>Lê Thành</t>
  </si>
  <si>
    <t>17004780</t>
  </si>
  <si>
    <t>16003098</t>
  </si>
  <si>
    <t>Hải</t>
  </si>
  <si>
    <t>15/08/1998</t>
  </si>
  <si>
    <t>16CĐN-QTD</t>
  </si>
  <si>
    <t>Quản trị doanh nghiệp
vừa và nhỏ</t>
  </si>
  <si>
    <t>16003221</t>
  </si>
  <si>
    <t>Nguyễn Thị Ánh</t>
  </si>
  <si>
    <t>Tuyết</t>
  </si>
  <si>
    <t>25/02/1998</t>
  </si>
  <si>
    <t>Lời qua tiếng lại, bị bạn Hải đánh và đánh lại bạn Hải cùng lớp (Biên bản họp lớp ngày 09/11/2018)</t>
  </si>
  <si>
    <t>Xô xát và đánh nhau với bạn Tuyết cùng lớp (Biên bản hợp lớp ngày 09/11/2018)</t>
  </si>
  <si>
    <t>16002224</t>
  </si>
  <si>
    <t>Trần Thị Mỹ</t>
  </si>
  <si>
    <t>Duyên</t>
  </si>
  <si>
    <t>07/02/1998</t>
  </si>
  <si>
    <t>16003742</t>
  </si>
  <si>
    <t>Trần Thị</t>
  </si>
  <si>
    <t>Mai</t>
  </si>
  <si>
    <t>21/10/1998</t>
  </si>
  <si>
    <t>16002257</t>
  </si>
  <si>
    <t>Lý Kim</t>
  </si>
  <si>
    <t>Ngân</t>
  </si>
  <si>
    <t>25/11/1998</t>
  </si>
  <si>
    <t>16001822</t>
  </si>
  <si>
    <t>Nguyễn Huỳnh Cẩm</t>
  </si>
  <si>
    <t>Tú</t>
  </si>
  <si>
    <t>19/10/1998</t>
  </si>
  <si>
    <t>Mâu thuẫn với bạn Tuyết từ trước và cãi nhau</t>
  </si>
  <si>
    <t>18000320</t>
  </si>
  <si>
    <t>Trí</t>
  </si>
  <si>
    <t>25/10/2003</t>
  </si>
  <si>
    <t>18T4-VSL1</t>
  </si>
  <si>
    <t>Đình chỉ học tập 01 năm</t>
  </si>
  <si>
    <t>1. Ngày 27/8/2018 đi ăn nên vào lớp trễ
2. Ngày 29/8/2018 Đánh bạn An cùng lớp
3. Ngày 28/9/2018 Bỏ tiết ngày 10, 13, 20 và 27/9/2018
4. Ngày 24/10/2018 Bỏ tiết quá nhiều không xin phép
5. Ngày 08/11/2018 Đánh bạn Khánh tại căn tin trường</t>
  </si>
  <si>
    <t>18T4-TKW1</t>
  </si>
  <si>
    <t>Thiết kế trang Web</t>
  </si>
  <si>
    <t>18005040</t>
  </si>
  <si>
    <t>Nguyễn Phi Thanh</t>
  </si>
  <si>
    <t>Tuấn</t>
  </si>
  <si>
    <t>26/02/2002</t>
  </si>
  <si>
    <t>Gọi bạn Ngọc Trường ra cho bạn Đức Anh đánh</t>
  </si>
  <si>
    <t>18000442</t>
  </si>
  <si>
    <t>Hà Quốc</t>
  </si>
  <si>
    <t>Việt</t>
  </si>
  <si>
    <t>06/12/2003</t>
  </si>
  <si>
    <t>18T4-ĐĐT1</t>
  </si>
  <si>
    <t>Công nghệ kỹ thuật điện, điện tử</t>
  </si>
  <si>
    <t>Mạch điện</t>
  </si>
  <si>
    <t>Trao đổi nhiều lần với bạn (Cán bộ coi thi đã nhắc nhở 03 lần). Môn thi: Mạch điện, ngày thi: 19/12/2018</t>
  </si>
  <si>
    <t>17000525</t>
  </si>
  <si>
    <t>Trần Thị Quỳnh</t>
  </si>
  <si>
    <t>Như</t>
  </si>
  <si>
    <t>8/8/2002</t>
  </si>
  <si>
    <t>17T4-KTD1</t>
  </si>
  <si>
    <t>Kế toán doanh 
nghiệp</t>
  </si>
  <si>
    <t>Trao đổi tài liệu trong phòng thi ngày 05/01/2019 (ném tài liệu cho bạn)</t>
  </si>
  <si>
    <t>17003996</t>
  </si>
  <si>
    <t>Nguyễn Quốc</t>
  </si>
  <si>
    <t>Đại</t>
  </si>
  <si>
    <t>31/01/1999</t>
  </si>
  <si>
    <t>17T4-NNA1</t>
  </si>
  <si>
    <t>Không tắt điện thoại trong thời gian thi (zalo sáng đèn) và nghe điện thoại cuối giờ thi ngày 05/01/2019</t>
  </si>
  <si>
    <t>Cảnh cáo
(Đình chỉ thi)</t>
  </si>
  <si>
    <t>17002285</t>
  </si>
  <si>
    <t>Nguyễn Việt</t>
  </si>
  <si>
    <t>Thắng</t>
  </si>
  <si>
    <t>06/01/1999</t>
  </si>
  <si>
    <t>17C1-ĐĐT2</t>
  </si>
  <si>
    <t>Sử dụng điện thoại samsung xem tài liệu làm bài thi lúc 13gio72 35 phút ngày 10/01/2019</t>
  </si>
  <si>
    <t>Cung cấp điện</t>
  </si>
  <si>
    <t>18000466</t>
  </si>
  <si>
    <t>Văn Anh</t>
  </si>
  <si>
    <t>21/02/2003</t>
  </si>
  <si>
    <t>Sử dụng điện thoại trong phòng thi ngày 16/01/2019</t>
  </si>
  <si>
    <t>Chính trị</t>
  </si>
  <si>
    <t>17004478</t>
  </si>
  <si>
    <t>Lê Hoàng</t>
  </si>
  <si>
    <t>21/06/1999</t>
  </si>
  <si>
    <t>17C1-ĐCN4</t>
  </si>
  <si>
    <t>17004510</t>
  </si>
  <si>
    <t>Vi Phong</t>
  </si>
  <si>
    <t>Hào</t>
  </si>
  <si>
    <t>30/03/1998</t>
  </si>
  <si>
    <t>17002904</t>
  </si>
  <si>
    <t>Nguyễn Duơng Quốc</t>
  </si>
  <si>
    <t>Hưng</t>
  </si>
  <si>
    <t>19/01/1998</t>
  </si>
  <si>
    <t>17003884</t>
  </si>
  <si>
    <t>Nhật</t>
  </si>
  <si>
    <t>17/08/1998</t>
  </si>
  <si>
    <t>17004185</t>
  </si>
  <si>
    <t>29/11/1997</t>
  </si>
  <si>
    <t>17001397</t>
  </si>
  <si>
    <t>15/10/1999</t>
  </si>
  <si>
    <t>17004491</t>
  </si>
  <si>
    <t>Phạm Trần Quang</t>
  </si>
  <si>
    <t>12/03/1996</t>
  </si>
  <si>
    <t>Lạng Sơn</t>
  </si>
  <si>
    <t>Lâm Đồng</t>
  </si>
  <si>
    <t>Tày</t>
  </si>
  <si>
    <t>Nghỉ học không phép 17 buổi từ đầu HK1/2018-2019 đến ngày 16/12/2018</t>
  </si>
  <si>
    <t>Nghỉ học không phép 21 buổi từ đầu HK1/2018-2019 đến ngày 16/12/2018</t>
  </si>
  <si>
    <t>Nghỉ học không phép 18 buổi từ đầu HK1/2018-2019 đến ngày 16/12/2018</t>
  </si>
  <si>
    <t>Nghỉ học không phép 25 buổi từ đầu HK1/2018-2019 đến ngày 16/12/2018</t>
  </si>
  <si>
    <t>Nghỉ học không phép 20 buổi từ đầu HK1/2018-2019 đến ngày 16/12/2018</t>
  </si>
  <si>
    <t>Nghỉ học không phép 22 buổi từ đầu HK1/2018-2019 đến ngày 16/12/2018</t>
  </si>
  <si>
    <t>18004953</t>
  </si>
  <si>
    <t>Trần Quang</t>
  </si>
  <si>
    <t>Cường</t>
  </si>
  <si>
    <t>09/10/1998</t>
  </si>
  <si>
    <t>18005187</t>
  </si>
  <si>
    <t>Mai Xuân</t>
  </si>
  <si>
    <t>17/07/1999</t>
  </si>
  <si>
    <t>Đăk Nông</t>
  </si>
  <si>
    <t>18005333</t>
  </si>
  <si>
    <t>Phan Văn</t>
  </si>
  <si>
    <t>03/02/1999</t>
  </si>
  <si>
    <t>18005440</t>
  </si>
  <si>
    <t>Nguyễn Huy</t>
  </si>
  <si>
    <t>Tính</t>
  </si>
  <si>
    <t>23/01/1999</t>
  </si>
  <si>
    <t>Nghỉ học không phép 24 buổi từ đầu HK1/2018-2019 đến ngày 16/12/2018</t>
  </si>
  <si>
    <t>18002991</t>
  </si>
  <si>
    <t>Đặng Khắc</t>
  </si>
  <si>
    <t>Sơn</t>
  </si>
  <si>
    <t>26/08/2000</t>
  </si>
  <si>
    <t>18C1-ĐCN2</t>
  </si>
  <si>
    <t>Nghỉ học không phép 23 buổi từ đầu HK1/2018-2019 đến ngày 14/01/2019</t>
  </si>
  <si>
    <t>18003413</t>
  </si>
  <si>
    <t>Huỳnh Trọng</t>
  </si>
  <si>
    <t>25/01/2000</t>
  </si>
  <si>
    <t>18C1-ĐCN3</t>
  </si>
  <si>
    <t>18004707</t>
  </si>
  <si>
    <t>Võ Ngọc</t>
  </si>
  <si>
    <t>03/07/2000</t>
  </si>
  <si>
    <t>18003414</t>
  </si>
  <si>
    <t>Phan Trọng</t>
  </si>
  <si>
    <t>Yên</t>
  </si>
  <si>
    <t>16/12/2000</t>
  </si>
  <si>
    <t>Nghỉ học không phép 24 buổi từ đầu HK1/2018-2019 đến ngày 14/01/2019</t>
  </si>
  <si>
    <t>Nghỉ học không phép 20 buổi từ đầu HK1/2018-2019 đến ngày 14/01/2019</t>
  </si>
  <si>
    <t>Nghỉ học không phép 28 buổi từ đầu HK1/2018-2019 đến ngày 14/01/2019</t>
  </si>
  <si>
    <t>17004264</t>
  </si>
  <si>
    <t>Lê Diều</t>
  </si>
  <si>
    <t>22/08/1996</t>
  </si>
  <si>
    <t>17C1-CNÔ3</t>
  </si>
  <si>
    <t>17001018</t>
  </si>
  <si>
    <t>Phạm Quốc</t>
  </si>
  <si>
    <t>04/07/1998</t>
  </si>
  <si>
    <t>Vắng tiết SHCN trên 04 buổi không phép (Biên bản họp lớp ngày 14/12/2018)</t>
  </si>
  <si>
    <t>17004504</t>
  </si>
  <si>
    <t>Mạnh</t>
  </si>
  <si>
    <t>19/07/1997</t>
  </si>
  <si>
    <t>17C1-CCK2</t>
  </si>
  <si>
    <t>BR-VT</t>
  </si>
  <si>
    <t>Công nghệ kỹ 
thuật cơ khí</t>
  </si>
  <si>
    <t>Sử dụng tài liệu trong điện thoại di động ngày 23/01/2019</t>
  </si>
  <si>
    <t>Công nghệ chế tạo máy</t>
  </si>
  <si>
    <t>18000185</t>
  </si>
  <si>
    <t>Nguyên</t>
  </si>
  <si>
    <t>13/12/2001</t>
  </si>
  <si>
    <t>18T4-NNA1</t>
  </si>
  <si>
    <t>Cố ý phá hoại tài sản của Nhà trường ngày 20/02/2019 và bỏ tiết nhiều lần trong giờ học. Biên bản họp lớp ngày 26/02/2019</t>
  </si>
  <si>
    <t>18000939</t>
  </si>
  <si>
    <t>Trần Vĩnh</t>
  </si>
  <si>
    <t>26/10/2003</t>
  </si>
  <si>
    <t>18T4-CĐT1</t>
  </si>
  <si>
    <t>Vi phạm nội quy vô lễ với giáo viên theo biên bản họp lớp ngày 28/02/2019</t>
  </si>
  <si>
    <t>DANH SÁCH HỌC SINH SINH VIÊN VI PHẠM NỘI QUI KÝ TÚC XÁ
NĂM HỌC 2018-2019 (Tính đến 08/4/2019)</t>
  </si>
  <si>
    <t>23 Khiển trách, 16 Cảnh cáo</t>
  </si>
  <si>
    <t>DANH SÁCH SINH VIÊN VI PHẠM NỘI QUI NĂM HỌC 2018-2019
(Tính đến ngày 08/4/2019)</t>
  </si>
  <si>
    <t>04 Khiển trách, 28 Cảnh cáo, 01 Đình chỉ HT 1 năm, 02 Buộc thôi học</t>
  </si>
  <si>
    <t>DANH SÁCH HỌC SINH VI PHẠM QUY CHẾ THI, KIỂM TRA HKI/2018-2019 (Kỳ thi chính)
(Tính đến ngày 08/4/2019)</t>
  </si>
  <si>
    <t>01 Khiển trách, 05 Cảnh cáo và đình chỉ thi</t>
  </si>
  <si>
    <t>BẬC ĐÀO TẠO</t>
  </si>
  <si>
    <t>I</t>
  </si>
  <si>
    <t>Bậc Trung cấp</t>
  </si>
  <si>
    <t>Vi phạm ATGT</t>
  </si>
  <si>
    <t>Vi phạm nội qui, 
qui định</t>
  </si>
  <si>
    <t>Vi phạm Qui chế thi</t>
  </si>
  <si>
    <t>II</t>
  </si>
  <si>
    <t>Bậc Cao đẳng</t>
  </si>
  <si>
    <t>Tổng Toàn Trường:</t>
  </si>
  <si>
    <t>Tổng cộng</t>
  </si>
  <si>
    <t>(Tính đến ngày 18/4/2019)</t>
  </si>
  <si>
    <t>TỔNG SỐ HS-SV VI PHẠM NỘI QUI - QUI CHẾ THI 
NĂM HỌC 2018-2019</t>
  </si>
  <si>
    <t>Đình chỉ học
tập 1 năm</t>
  </si>
  <si>
    <t>Khiển
 trách</t>
  </si>
  <si>
    <t>Cảnh 
cáo</t>
  </si>
  <si>
    <t>Buộc 
thôi học</t>
  </si>
  <si>
    <t>PHÓ TRƯỞNG PHÒNG CTCT- HSSV</t>
  </si>
  <si>
    <t>Lê Xuân Thiện</t>
  </si>
  <si>
    <t>PHÒNG CÔNG TÁC CHÍNH TRỊ</t>
  </si>
  <si>
    <t xml:space="preserve"> - HỌC SINH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</si>
</sst>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0"/>
      <color indexed="8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sz val="12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9"/>
      <name val="Times New Roman"/>
      <family val="1"/>
    </font>
    <font>
      <b/>
      <sz val="11"/>
      <color indexed="9"/>
      <name val="Times New Roman"/>
      <family val="1"/>
    </font>
    <font>
      <b/>
      <sz val="12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5"/>
      <name val="Times New Roman"/>
      <family val="1"/>
    </font>
    <font>
      <b/>
      <sz val="12"/>
      <color theme="5"/>
      <name val="Times New Roman"/>
      <family val="1"/>
    </font>
    <font>
      <b/>
      <sz val="11"/>
      <color theme="5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4" fillId="2" borderId="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21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2" fillId="0" borderId="1" xfId="0" applyFont="1" applyBorder="1"/>
    <xf numFmtId="0" fontId="6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7" xfId="0" quotePrefix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22" fillId="0" borderId="0" xfId="0" applyNumberFormat="1" applyFont="1" applyAlignment="1">
      <alignment horizontal="left" vertical="center" readingOrder="1"/>
    </xf>
    <xf numFmtId="0" fontId="14" fillId="2" borderId="8" xfId="0" quotePrefix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0" fontId="14" fillId="2" borderId="13" xfId="0" quotePrefix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/>
    </xf>
    <xf numFmtId="0" fontId="14" fillId="2" borderId="1" xfId="0" applyFont="1" applyFill="1" applyBorder="1" applyAlignment="1">
      <alignment horizontal="left" vertical="center"/>
    </xf>
    <xf numFmtId="0" fontId="14" fillId="2" borderId="9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right"/>
    </xf>
    <xf numFmtId="0" fontId="23" fillId="0" borderId="0" xfId="0" applyFont="1" applyBorder="1" applyAlignment="1">
      <alignment horizontal="left"/>
    </xf>
    <xf numFmtId="0" fontId="25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2" fontId="2" fillId="0" borderId="0" xfId="0" applyNumberFormat="1" applyFont="1" applyAlignment="1">
      <alignment vertical="center"/>
    </xf>
    <xf numFmtId="2" fontId="14" fillId="0" borderId="0" xfId="0" applyNumberFormat="1" applyFont="1" applyAlignment="1">
      <alignment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left" vertical="center"/>
    </xf>
    <xf numFmtId="49" fontId="19" fillId="0" borderId="0" xfId="0" applyNumberFormat="1" applyFont="1" applyAlignment="1">
      <alignment horizontal="left" vertical="center" readingOrder="1"/>
    </xf>
    <xf numFmtId="0" fontId="14" fillId="2" borderId="18" xfId="0" applyFont="1" applyFill="1" applyBorder="1" applyAlignment="1">
      <alignment horizontal="left" vertical="center"/>
    </xf>
    <xf numFmtId="0" fontId="14" fillId="2" borderId="19" xfId="0" applyFont="1" applyFill="1" applyBorder="1" applyAlignment="1">
      <alignment horizontal="left" vertical="center"/>
    </xf>
    <xf numFmtId="0" fontId="16" fillId="2" borderId="18" xfId="0" applyFont="1" applyFill="1" applyBorder="1" applyAlignment="1">
      <alignment horizontal="left" vertical="center"/>
    </xf>
    <xf numFmtId="0" fontId="16" fillId="2" borderId="19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8" fillId="2" borderId="1" xfId="0" quotePrefix="1" applyFont="1" applyFill="1" applyBorder="1" applyAlignment="1">
      <alignment horizontal="center" vertical="center"/>
    </xf>
    <xf numFmtId="0" fontId="28" fillId="2" borderId="22" xfId="0" applyFont="1" applyFill="1" applyBorder="1" applyAlignment="1">
      <alignment horizontal="left" vertical="center"/>
    </xf>
    <xf numFmtId="0" fontId="28" fillId="2" borderId="23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2" borderId="1" xfId="0" applyFont="1" applyFill="1" applyBorder="1" applyAlignment="1">
      <alignment horizontal="left" vertical="center"/>
    </xf>
    <xf numFmtId="0" fontId="28" fillId="0" borderId="1" xfId="0" applyFont="1" applyBorder="1" applyAlignment="1">
      <alignment vertical="center" wrapText="1"/>
    </xf>
    <xf numFmtId="0" fontId="30" fillId="0" borderId="0" xfId="0" applyFont="1" applyBorder="1" applyAlignment="1">
      <alignment horizontal="right"/>
    </xf>
    <xf numFmtId="0" fontId="30" fillId="0" borderId="0" xfId="0" applyFont="1" applyBorder="1" applyAlignment="1">
      <alignment horizontal="left"/>
    </xf>
    <xf numFmtId="0" fontId="31" fillId="0" borderId="0" xfId="0" applyFont="1"/>
    <xf numFmtId="0" fontId="31" fillId="0" borderId="0" xfId="0" applyFont="1" applyAlignment="1">
      <alignment vertical="center"/>
    </xf>
    <xf numFmtId="0" fontId="31" fillId="2" borderId="0" xfId="0" applyFont="1" applyFill="1"/>
    <xf numFmtId="0" fontId="31" fillId="2" borderId="0" xfId="0" applyFont="1" applyFill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28" fillId="0" borderId="0" xfId="0" applyFont="1"/>
    <xf numFmtId="0" fontId="3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34" fillId="0" borderId="5" xfId="0" applyFont="1" applyBorder="1" applyAlignment="1">
      <alignment vertical="center"/>
    </xf>
    <xf numFmtId="0" fontId="28" fillId="0" borderId="5" xfId="0" applyFont="1" applyBorder="1" applyAlignment="1">
      <alignment vertical="center"/>
    </xf>
    <xf numFmtId="0" fontId="37" fillId="2" borderId="4" xfId="0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vertical="center"/>
    </xf>
    <xf numFmtId="0" fontId="27" fillId="0" borderId="1" xfId="0" applyFont="1" applyBorder="1" applyAlignment="1">
      <alignment horizontal="left" vertical="center"/>
    </xf>
    <xf numFmtId="0" fontId="28" fillId="2" borderId="1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vertical="center"/>
    </xf>
    <xf numFmtId="0" fontId="28" fillId="2" borderId="1" xfId="0" applyFont="1" applyFill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49" fontId="27" fillId="0" borderId="0" xfId="0" applyNumberFormat="1" applyFont="1" applyAlignment="1">
      <alignment horizontal="left" vertical="center" readingOrder="1"/>
    </xf>
    <xf numFmtId="49" fontId="29" fillId="0" borderId="0" xfId="0" applyNumberFormat="1" applyFont="1" applyAlignment="1">
      <alignment horizontal="left" vertical="center" readingOrder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/>
    </xf>
    <xf numFmtId="0" fontId="37" fillId="2" borderId="3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37" fillId="2" borderId="6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 vertical="center"/>
    </xf>
    <xf numFmtId="0" fontId="37" fillId="2" borderId="17" xfId="0" applyFont="1" applyFill="1" applyBorder="1" applyAlignment="1">
      <alignment horizontal="center" vertical="center"/>
    </xf>
    <xf numFmtId="0" fontId="37" fillId="2" borderId="6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7" fillId="2" borderId="20" xfId="0" applyFont="1" applyFill="1" applyBorder="1" applyAlignment="1">
      <alignment horizontal="center" vertical="center"/>
    </xf>
    <xf numFmtId="0" fontId="37" fillId="2" borderId="21" xfId="0" applyFont="1" applyFill="1" applyBorder="1" applyAlignment="1">
      <alignment horizontal="center" vertical="center"/>
    </xf>
    <xf numFmtId="0" fontId="37" fillId="2" borderId="15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/>
    </xf>
    <xf numFmtId="0" fontId="37" fillId="2" borderId="8" xfId="0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wrapText="1"/>
    </xf>
    <xf numFmtId="0" fontId="36" fillId="0" borderId="0" xfId="0" applyFon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990600</xdr:colOff>
      <xdr:row>3</xdr:row>
      <xdr:rowOff>38100</xdr:rowOff>
    </xdr:to>
    <xdr:sp macro="" textlink="">
      <xdr:nvSpPr>
        <xdr:cNvPr id="2211" name="Line 79"/>
        <xdr:cNvSpPr>
          <a:spLocks noChangeShapeType="1"/>
        </xdr:cNvSpPr>
      </xdr:nvSpPr>
      <xdr:spPr bwMode="auto">
        <a:xfrm>
          <a:off x="981075" y="723900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962025</xdr:colOff>
      <xdr:row>1</xdr:row>
      <xdr:rowOff>190500</xdr:rowOff>
    </xdr:from>
    <xdr:to>
      <xdr:col>13</xdr:col>
      <xdr:colOff>1695450</xdr:colOff>
      <xdr:row>1</xdr:row>
      <xdr:rowOff>190500</xdr:rowOff>
    </xdr:to>
    <xdr:sp macro="" textlink="">
      <xdr:nvSpPr>
        <xdr:cNvPr id="2212" name="Line 80"/>
        <xdr:cNvSpPr>
          <a:spLocks noChangeShapeType="1"/>
        </xdr:cNvSpPr>
      </xdr:nvSpPr>
      <xdr:spPr bwMode="auto">
        <a:xfrm>
          <a:off x="5734050" y="41910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55</xdr:row>
      <xdr:rowOff>0</xdr:rowOff>
    </xdr:from>
    <xdr:to>
      <xdr:col>2</xdr:col>
      <xdr:colOff>809625</xdr:colOff>
      <xdr:row>55</xdr:row>
      <xdr:rowOff>0</xdr:rowOff>
    </xdr:to>
    <xdr:sp macro="" textlink="">
      <xdr:nvSpPr>
        <xdr:cNvPr id="3421" name="Line 35"/>
        <xdr:cNvSpPr>
          <a:spLocks noChangeShapeType="1"/>
        </xdr:cNvSpPr>
      </xdr:nvSpPr>
      <xdr:spPr bwMode="auto">
        <a:xfrm>
          <a:off x="93345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22" name="Line 36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23" name="Line 39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24" name="Line 40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25" name="Line 41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26" name="Line 42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27" name="Line 45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28" name="Line 46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29" name="Line 47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30" name="Line 48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31" name="Line 49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32" name="Line 50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33" name="Line 51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34" name="Line 52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35" name="Line 53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36" name="Line 54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37" name="Line 55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38" name="Line 56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39" name="Line 57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40" name="Line 58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41" name="Line 59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42" name="Line 60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43" name="Line 61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44" name="Line 62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45" name="Line 63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55</xdr:row>
      <xdr:rowOff>0</xdr:rowOff>
    </xdr:from>
    <xdr:to>
      <xdr:col>12</xdr:col>
      <xdr:colOff>2190750</xdr:colOff>
      <xdr:row>55</xdr:row>
      <xdr:rowOff>0</xdr:rowOff>
    </xdr:to>
    <xdr:sp macro="" textlink="">
      <xdr:nvSpPr>
        <xdr:cNvPr id="3446" name="Line 64"/>
        <xdr:cNvSpPr>
          <a:spLocks noChangeShapeType="1"/>
        </xdr:cNvSpPr>
      </xdr:nvSpPr>
      <xdr:spPr bwMode="auto">
        <a:xfrm>
          <a:off x="557212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49" name="Line 67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50" name="Line 68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51" name="Line 69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55</xdr:row>
      <xdr:rowOff>0</xdr:rowOff>
    </xdr:from>
    <xdr:to>
      <xdr:col>12</xdr:col>
      <xdr:colOff>2190750</xdr:colOff>
      <xdr:row>55</xdr:row>
      <xdr:rowOff>0</xdr:rowOff>
    </xdr:to>
    <xdr:sp macro="" textlink="">
      <xdr:nvSpPr>
        <xdr:cNvPr id="3452" name="Line 70"/>
        <xdr:cNvSpPr>
          <a:spLocks noChangeShapeType="1"/>
        </xdr:cNvSpPr>
      </xdr:nvSpPr>
      <xdr:spPr bwMode="auto">
        <a:xfrm>
          <a:off x="557212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53" name="Line 71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55</xdr:row>
      <xdr:rowOff>0</xdr:rowOff>
    </xdr:from>
    <xdr:to>
      <xdr:col>12</xdr:col>
      <xdr:colOff>2190750</xdr:colOff>
      <xdr:row>55</xdr:row>
      <xdr:rowOff>0</xdr:rowOff>
    </xdr:to>
    <xdr:sp macro="" textlink="">
      <xdr:nvSpPr>
        <xdr:cNvPr id="3454" name="Line 72"/>
        <xdr:cNvSpPr>
          <a:spLocks noChangeShapeType="1"/>
        </xdr:cNvSpPr>
      </xdr:nvSpPr>
      <xdr:spPr bwMode="auto">
        <a:xfrm>
          <a:off x="557212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55" name="Line 73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55</xdr:row>
      <xdr:rowOff>0</xdr:rowOff>
    </xdr:from>
    <xdr:to>
      <xdr:col>12</xdr:col>
      <xdr:colOff>2209800</xdr:colOff>
      <xdr:row>55</xdr:row>
      <xdr:rowOff>0</xdr:rowOff>
    </xdr:to>
    <xdr:sp macro="" textlink="">
      <xdr:nvSpPr>
        <xdr:cNvPr id="3456" name="Line 74"/>
        <xdr:cNvSpPr>
          <a:spLocks noChangeShapeType="1"/>
        </xdr:cNvSpPr>
      </xdr:nvSpPr>
      <xdr:spPr bwMode="auto">
        <a:xfrm>
          <a:off x="5591175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55</xdr:row>
      <xdr:rowOff>0</xdr:rowOff>
    </xdr:from>
    <xdr:to>
      <xdr:col>2</xdr:col>
      <xdr:colOff>828675</xdr:colOff>
      <xdr:row>55</xdr:row>
      <xdr:rowOff>0</xdr:rowOff>
    </xdr:to>
    <xdr:sp macro="" textlink="">
      <xdr:nvSpPr>
        <xdr:cNvPr id="3457" name="Line 75"/>
        <xdr:cNvSpPr>
          <a:spLocks noChangeShapeType="1"/>
        </xdr:cNvSpPr>
      </xdr:nvSpPr>
      <xdr:spPr bwMode="auto">
        <a:xfrm>
          <a:off x="952500" y="547782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55</xdr:row>
      <xdr:rowOff>0</xdr:rowOff>
    </xdr:from>
    <xdr:to>
      <xdr:col>12</xdr:col>
      <xdr:colOff>2181225</xdr:colOff>
      <xdr:row>55</xdr:row>
      <xdr:rowOff>0</xdr:rowOff>
    </xdr:to>
    <xdr:sp macro="" textlink="">
      <xdr:nvSpPr>
        <xdr:cNvPr id="3458" name="Line 76"/>
        <xdr:cNvSpPr>
          <a:spLocks noChangeShapeType="1"/>
        </xdr:cNvSpPr>
      </xdr:nvSpPr>
      <xdr:spPr bwMode="auto">
        <a:xfrm>
          <a:off x="5562600" y="5477827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</xdr:row>
      <xdr:rowOff>57150</xdr:rowOff>
    </xdr:from>
    <xdr:to>
      <xdr:col>2</xdr:col>
      <xdr:colOff>828675</xdr:colOff>
      <xdr:row>3</xdr:row>
      <xdr:rowOff>57150</xdr:rowOff>
    </xdr:to>
    <xdr:sp macro="" textlink="">
      <xdr:nvSpPr>
        <xdr:cNvPr id="56" name="Line 85"/>
        <xdr:cNvSpPr>
          <a:spLocks noChangeShapeType="1"/>
        </xdr:cNvSpPr>
      </xdr:nvSpPr>
      <xdr:spPr bwMode="auto">
        <a:xfrm>
          <a:off x="952500" y="3402330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304800</xdr:colOff>
      <xdr:row>2</xdr:row>
      <xdr:rowOff>0</xdr:rowOff>
    </xdr:from>
    <xdr:to>
      <xdr:col>12</xdr:col>
      <xdr:colOff>2371725</xdr:colOff>
      <xdr:row>2</xdr:row>
      <xdr:rowOff>0</xdr:rowOff>
    </xdr:to>
    <xdr:sp macro="" textlink="">
      <xdr:nvSpPr>
        <xdr:cNvPr id="57" name="Line 86"/>
        <xdr:cNvSpPr>
          <a:spLocks noChangeShapeType="1"/>
        </xdr:cNvSpPr>
      </xdr:nvSpPr>
      <xdr:spPr bwMode="auto">
        <a:xfrm>
          <a:off x="5753100" y="1424940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1085" name="Line 23"/>
        <xdr:cNvSpPr>
          <a:spLocks noChangeShapeType="1"/>
        </xdr:cNvSpPr>
      </xdr:nvSpPr>
      <xdr:spPr bwMode="auto">
        <a:xfrm>
          <a:off x="904875" y="14116050"/>
          <a:ext cx="1085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438150</xdr:colOff>
      <xdr:row>1</xdr:row>
      <xdr:rowOff>209550</xdr:rowOff>
    </xdr:from>
    <xdr:to>
      <xdr:col>13</xdr:col>
      <xdr:colOff>247650</xdr:colOff>
      <xdr:row>1</xdr:row>
      <xdr:rowOff>209550</xdr:rowOff>
    </xdr:to>
    <xdr:sp macro="" textlink="">
      <xdr:nvSpPr>
        <xdr:cNvPr id="1086" name="Line 24"/>
        <xdr:cNvSpPr>
          <a:spLocks noChangeShapeType="1"/>
        </xdr:cNvSpPr>
      </xdr:nvSpPr>
      <xdr:spPr bwMode="auto">
        <a:xfrm>
          <a:off x="8258175" y="138112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4</xdr:row>
      <xdr:rowOff>57150</xdr:rowOff>
    </xdr:from>
    <xdr:to>
      <xdr:col>1</xdr:col>
      <xdr:colOff>1343025</xdr:colOff>
      <xdr:row>4</xdr:row>
      <xdr:rowOff>57150</xdr:rowOff>
    </xdr:to>
    <xdr:cxnSp macro="">
      <xdr:nvCxnSpPr>
        <xdr:cNvPr id="5" name="Straight Connector 4"/>
        <xdr:cNvCxnSpPr/>
      </xdr:nvCxnSpPr>
      <xdr:spPr>
        <a:xfrm>
          <a:off x="809625" y="94297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</xdr:row>
      <xdr:rowOff>9525</xdr:rowOff>
    </xdr:from>
    <xdr:to>
      <xdr:col>6</xdr:col>
      <xdr:colOff>285750</xdr:colOff>
      <xdr:row>2</xdr:row>
      <xdr:rowOff>9525</xdr:rowOff>
    </xdr:to>
    <xdr:cxnSp macro="">
      <xdr:nvCxnSpPr>
        <xdr:cNvPr id="16" name="Straight Connector 15"/>
        <xdr:cNvCxnSpPr/>
      </xdr:nvCxnSpPr>
      <xdr:spPr>
        <a:xfrm>
          <a:off x="3343275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view="pageBreakPreview" zoomScaleNormal="90" workbookViewId="0">
      <selection sqref="A1:XFD1"/>
    </sheetView>
  </sheetViews>
  <sheetFormatPr defaultRowHeight="12.75" x14ac:dyDescent="0.2"/>
  <cols>
    <col min="1" max="1" width="4.7109375" style="1" customWidth="1"/>
    <col min="2" max="2" width="9.7109375" style="1" customWidth="1"/>
    <col min="3" max="3" width="20.7109375" style="1" customWidth="1"/>
    <col min="4" max="4" width="8.7109375" style="1" customWidth="1"/>
    <col min="5" max="5" width="9.7109375" style="1" customWidth="1"/>
    <col min="6" max="6" width="11.28515625" style="1" bestFit="1" customWidth="1"/>
    <col min="7" max="7" width="5.7109375" style="1" hidden="1" customWidth="1"/>
    <col min="8" max="8" width="4.7109375" style="1" hidden="1" customWidth="1"/>
    <col min="9" max="9" width="6" style="1" hidden="1" customWidth="1"/>
    <col min="10" max="10" width="0" style="1" hidden="1" customWidth="1"/>
    <col min="11" max="11" width="10.7109375" style="1" hidden="1" customWidth="1"/>
    <col min="12" max="12" width="6.7109375" style="1" customWidth="1"/>
    <col min="13" max="13" width="20" style="1" bestFit="1" customWidth="1"/>
    <col min="14" max="14" width="32.7109375" style="1" customWidth="1"/>
    <col min="15" max="15" width="14.7109375" style="1" customWidth="1"/>
    <col min="16" max="16384" width="9.140625" style="1"/>
  </cols>
  <sheetData>
    <row r="1" spans="1:17" s="2" customFormat="1" ht="18" customHeight="1" x14ac:dyDescent="0.2">
      <c r="A1" s="156" t="s">
        <v>41</v>
      </c>
      <c r="B1" s="156"/>
      <c r="C1" s="156"/>
      <c r="D1" s="156"/>
      <c r="E1" s="31"/>
      <c r="F1" s="12"/>
      <c r="J1" s="152" t="s">
        <v>12</v>
      </c>
      <c r="K1" s="152"/>
      <c r="L1" s="152"/>
      <c r="M1" s="152"/>
      <c r="N1" s="152"/>
      <c r="O1" s="152"/>
    </row>
    <row r="2" spans="1:17" s="2" customFormat="1" ht="18" customHeight="1" x14ac:dyDescent="0.2">
      <c r="A2" s="152" t="s">
        <v>63</v>
      </c>
      <c r="B2" s="152"/>
      <c r="C2" s="152"/>
      <c r="D2" s="152"/>
      <c r="E2" s="32"/>
      <c r="F2" s="12"/>
      <c r="J2" s="157" t="s">
        <v>13</v>
      </c>
      <c r="K2" s="157"/>
      <c r="L2" s="157"/>
      <c r="M2" s="157"/>
      <c r="N2" s="157"/>
      <c r="O2" s="157"/>
    </row>
    <row r="3" spans="1:17" s="2" customFormat="1" ht="18" customHeight="1" x14ac:dyDescent="0.2">
      <c r="A3" s="152" t="s">
        <v>64</v>
      </c>
      <c r="B3" s="152"/>
      <c r="C3" s="152"/>
      <c r="D3" s="152"/>
      <c r="E3" s="32"/>
      <c r="F3" s="8"/>
      <c r="J3" s="153"/>
      <c r="K3" s="153"/>
      <c r="L3" s="153"/>
      <c r="M3" s="153"/>
      <c r="N3" s="153"/>
      <c r="O3" s="153"/>
    </row>
    <row r="4" spans="1:17" s="4" customFormat="1" ht="18" customHeight="1" x14ac:dyDescent="0.2">
      <c r="A4" s="154"/>
      <c r="B4" s="154"/>
      <c r="C4" s="154"/>
      <c r="D4" s="154"/>
      <c r="E4" s="30"/>
      <c r="F4" s="7"/>
      <c r="K4" s="14"/>
      <c r="L4" s="14"/>
      <c r="N4" s="84"/>
    </row>
    <row r="5" spans="1:17" ht="54.95" customHeight="1" x14ac:dyDescent="0.3">
      <c r="A5" s="155" t="s">
        <v>478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</row>
    <row r="6" spans="1:17" s="2" customFormat="1" ht="18" customHeight="1" x14ac:dyDescent="0.2">
      <c r="A6" s="38"/>
      <c r="B6" s="38"/>
      <c r="C6" s="38"/>
      <c r="D6" s="38"/>
      <c r="E6" s="38"/>
      <c r="F6" s="38"/>
      <c r="G6" s="38"/>
      <c r="H6" s="39"/>
      <c r="I6" s="38"/>
      <c r="J6" s="38"/>
      <c r="K6" s="38"/>
      <c r="L6" s="38"/>
      <c r="M6" s="40"/>
      <c r="N6" s="40"/>
      <c r="O6" s="38"/>
    </row>
    <row r="7" spans="1:17" ht="20.100000000000001" hidden="1" customHeight="1" x14ac:dyDescent="0.2">
      <c r="A7" s="41"/>
      <c r="B7" s="41"/>
      <c r="C7" s="41"/>
      <c r="D7" s="42"/>
      <c r="E7" s="41"/>
      <c r="F7" s="144" t="s">
        <v>19</v>
      </c>
      <c r="G7" s="145"/>
      <c r="H7" s="145"/>
      <c r="I7" s="145"/>
      <c r="J7" s="145"/>
      <c r="K7" s="146"/>
      <c r="L7" s="41"/>
      <c r="M7" s="41"/>
      <c r="N7" s="41"/>
      <c r="O7" s="41"/>
    </row>
    <row r="8" spans="1:17" ht="18" customHeight="1" x14ac:dyDescent="0.2">
      <c r="A8" s="143" t="s">
        <v>34</v>
      </c>
      <c r="B8" s="143" t="s">
        <v>40</v>
      </c>
      <c r="C8" s="147" t="s">
        <v>16</v>
      </c>
      <c r="D8" s="147"/>
      <c r="E8" s="148" t="s">
        <v>23</v>
      </c>
      <c r="F8" s="147" t="s">
        <v>18</v>
      </c>
      <c r="G8" s="150" t="s">
        <v>24</v>
      </c>
      <c r="H8" s="151"/>
      <c r="I8" s="139" t="s">
        <v>25</v>
      </c>
      <c r="J8" s="139" t="s">
        <v>26</v>
      </c>
      <c r="K8" s="139" t="s">
        <v>27</v>
      </c>
      <c r="L8" s="139" t="s">
        <v>42</v>
      </c>
      <c r="M8" s="141" t="s">
        <v>20</v>
      </c>
      <c r="N8" s="143" t="s">
        <v>21</v>
      </c>
      <c r="O8" s="141" t="s">
        <v>22</v>
      </c>
    </row>
    <row r="9" spans="1:17" ht="18" customHeight="1" x14ac:dyDescent="0.2">
      <c r="A9" s="143"/>
      <c r="B9" s="143"/>
      <c r="C9" s="147"/>
      <c r="D9" s="147"/>
      <c r="E9" s="149"/>
      <c r="F9" s="147"/>
      <c r="G9" s="5" t="s">
        <v>15</v>
      </c>
      <c r="H9" s="5" t="s">
        <v>28</v>
      </c>
      <c r="I9" s="140"/>
      <c r="J9" s="140"/>
      <c r="K9" s="140"/>
      <c r="L9" s="140"/>
      <c r="M9" s="142"/>
      <c r="N9" s="143"/>
      <c r="O9" s="142"/>
    </row>
    <row r="10" spans="1:17" s="18" customFormat="1" ht="30" customHeight="1" x14ac:dyDescent="0.2">
      <c r="A10" s="23">
        <v>1</v>
      </c>
      <c r="B10" s="81" t="s">
        <v>115</v>
      </c>
      <c r="C10" s="85" t="s">
        <v>255</v>
      </c>
      <c r="D10" s="86" t="s">
        <v>227</v>
      </c>
      <c r="E10" s="81" t="s">
        <v>116</v>
      </c>
      <c r="F10" s="68" t="s">
        <v>291</v>
      </c>
      <c r="G10" s="58" t="s">
        <v>29</v>
      </c>
      <c r="H10" s="59"/>
      <c r="I10" s="56" t="s">
        <v>31</v>
      </c>
      <c r="J10" s="60"/>
      <c r="K10" s="44" t="s">
        <v>56</v>
      </c>
      <c r="L10" s="45" t="s">
        <v>43</v>
      </c>
      <c r="M10" s="44" t="s">
        <v>69</v>
      </c>
      <c r="N10" s="57" t="s">
        <v>117</v>
      </c>
      <c r="O10" s="74" t="s">
        <v>88</v>
      </c>
      <c r="Q10" s="80"/>
    </row>
    <row r="11" spans="1:17" s="2" customFormat="1" ht="30" customHeight="1" x14ac:dyDescent="0.2">
      <c r="A11" s="23">
        <v>2</v>
      </c>
      <c r="B11" s="81" t="s">
        <v>124</v>
      </c>
      <c r="C11" s="85" t="s">
        <v>125</v>
      </c>
      <c r="D11" s="86" t="s">
        <v>223</v>
      </c>
      <c r="E11" s="81" t="s">
        <v>126</v>
      </c>
      <c r="F11" s="68" t="s">
        <v>122</v>
      </c>
      <c r="G11" s="58" t="s">
        <v>29</v>
      </c>
      <c r="H11" s="55"/>
      <c r="I11" s="68" t="s">
        <v>215</v>
      </c>
      <c r="J11" s="56"/>
      <c r="K11" s="44" t="s">
        <v>91</v>
      </c>
      <c r="L11" s="45" t="s">
        <v>43</v>
      </c>
      <c r="M11" s="44" t="s">
        <v>69</v>
      </c>
      <c r="N11" s="57" t="s">
        <v>123</v>
      </c>
      <c r="O11" s="74" t="s">
        <v>88</v>
      </c>
    </row>
    <row r="12" spans="1:17" s="2" customFormat="1" ht="30" customHeight="1" x14ac:dyDescent="0.2">
      <c r="A12" s="23">
        <v>3</v>
      </c>
      <c r="B12" s="81" t="s">
        <v>118</v>
      </c>
      <c r="C12" s="85" t="s">
        <v>119</v>
      </c>
      <c r="D12" s="86" t="s">
        <v>120</v>
      </c>
      <c r="E12" s="81" t="s">
        <v>121</v>
      </c>
      <c r="F12" s="68" t="s">
        <v>122</v>
      </c>
      <c r="G12" s="58" t="s">
        <v>29</v>
      </c>
      <c r="H12" s="55"/>
      <c r="I12" s="56" t="s">
        <v>31</v>
      </c>
      <c r="J12" s="56"/>
      <c r="K12" s="44" t="s">
        <v>33</v>
      </c>
      <c r="L12" s="45" t="s">
        <v>43</v>
      </c>
      <c r="M12" s="44" t="s">
        <v>69</v>
      </c>
      <c r="N12" s="57" t="s">
        <v>123</v>
      </c>
      <c r="O12" s="74" t="s">
        <v>88</v>
      </c>
      <c r="Q12" s="79"/>
    </row>
    <row r="13" spans="1:17" s="2" customFormat="1" ht="30" customHeight="1" x14ac:dyDescent="0.2">
      <c r="A13" s="23">
        <v>4</v>
      </c>
      <c r="B13" s="81" t="s">
        <v>127</v>
      </c>
      <c r="C13" s="85" t="s">
        <v>128</v>
      </c>
      <c r="D13" s="86" t="s">
        <v>129</v>
      </c>
      <c r="E13" s="81" t="s">
        <v>130</v>
      </c>
      <c r="F13" s="68" t="s">
        <v>131</v>
      </c>
      <c r="G13" s="54" t="s">
        <v>29</v>
      </c>
      <c r="H13" s="55"/>
      <c r="I13" s="56" t="s">
        <v>31</v>
      </c>
      <c r="J13" s="56"/>
      <c r="K13" s="44" t="s">
        <v>307</v>
      </c>
      <c r="L13" s="45" t="s">
        <v>55</v>
      </c>
      <c r="M13" s="44" t="s">
        <v>132</v>
      </c>
      <c r="N13" s="57" t="s">
        <v>133</v>
      </c>
      <c r="O13" s="74" t="s">
        <v>88</v>
      </c>
    </row>
    <row r="14" spans="1:17" s="2" customFormat="1" ht="30" customHeight="1" x14ac:dyDescent="0.2">
      <c r="A14" s="23">
        <v>5</v>
      </c>
      <c r="B14" s="81" t="s">
        <v>134</v>
      </c>
      <c r="C14" s="85" t="s">
        <v>135</v>
      </c>
      <c r="D14" s="86" t="s">
        <v>136</v>
      </c>
      <c r="E14" s="81" t="s">
        <v>137</v>
      </c>
      <c r="F14" s="68" t="s">
        <v>266</v>
      </c>
      <c r="G14" s="54" t="s">
        <v>29</v>
      </c>
      <c r="H14" s="55"/>
      <c r="I14" s="56" t="s">
        <v>31</v>
      </c>
      <c r="J14" s="56"/>
      <c r="K14" s="44" t="s">
        <v>91</v>
      </c>
      <c r="L14" s="45" t="s">
        <v>55</v>
      </c>
      <c r="M14" s="44" t="s">
        <v>69</v>
      </c>
      <c r="N14" s="57" t="s">
        <v>133</v>
      </c>
      <c r="O14" s="74" t="s">
        <v>88</v>
      </c>
    </row>
    <row r="15" spans="1:17" s="2" customFormat="1" ht="30" customHeight="1" x14ac:dyDescent="0.2">
      <c r="A15" s="23">
        <v>6</v>
      </c>
      <c r="B15" s="81" t="s">
        <v>138</v>
      </c>
      <c r="C15" s="85" t="s">
        <v>139</v>
      </c>
      <c r="D15" s="86" t="s">
        <v>99</v>
      </c>
      <c r="E15" s="81" t="s">
        <v>140</v>
      </c>
      <c r="F15" s="68" t="s">
        <v>141</v>
      </c>
      <c r="G15" s="54" t="s">
        <v>29</v>
      </c>
      <c r="H15" s="55"/>
      <c r="I15" s="56" t="s">
        <v>31</v>
      </c>
      <c r="J15" s="56"/>
      <c r="K15" s="44" t="s">
        <v>10</v>
      </c>
      <c r="L15" s="45" t="s">
        <v>55</v>
      </c>
      <c r="M15" s="44" t="s">
        <v>69</v>
      </c>
      <c r="N15" s="57" t="s">
        <v>133</v>
      </c>
      <c r="O15" s="74" t="s">
        <v>88</v>
      </c>
    </row>
    <row r="16" spans="1:17" s="2" customFormat="1" ht="30" customHeight="1" x14ac:dyDescent="0.2">
      <c r="A16" s="23">
        <v>7</v>
      </c>
      <c r="B16" s="81" t="s">
        <v>212</v>
      </c>
      <c r="C16" s="85" t="s">
        <v>249</v>
      </c>
      <c r="D16" s="86" t="s">
        <v>104</v>
      </c>
      <c r="E16" s="81" t="s">
        <v>213</v>
      </c>
      <c r="F16" s="68" t="s">
        <v>214</v>
      </c>
      <c r="G16" s="54"/>
      <c r="H16" s="55"/>
      <c r="I16" s="56"/>
      <c r="J16" s="56"/>
      <c r="K16" s="44"/>
      <c r="L16" s="45" t="s">
        <v>55</v>
      </c>
      <c r="M16" s="44" t="s">
        <v>69</v>
      </c>
      <c r="N16" s="57" t="s">
        <v>133</v>
      </c>
      <c r="O16" s="74" t="s">
        <v>88</v>
      </c>
    </row>
    <row r="17" spans="1:15" s="2" customFormat="1" ht="30" customHeight="1" x14ac:dyDescent="0.2">
      <c r="A17" s="23">
        <v>8</v>
      </c>
      <c r="B17" s="81" t="s">
        <v>142</v>
      </c>
      <c r="C17" s="85" t="s">
        <v>143</v>
      </c>
      <c r="D17" s="86" t="s">
        <v>114</v>
      </c>
      <c r="E17" s="81" t="s">
        <v>280</v>
      </c>
      <c r="F17" s="68" t="s">
        <v>144</v>
      </c>
      <c r="G17" s="54" t="s">
        <v>29</v>
      </c>
      <c r="H17" s="55"/>
      <c r="I17" s="56" t="s">
        <v>31</v>
      </c>
      <c r="J17" s="56"/>
      <c r="K17" s="44" t="s">
        <v>38</v>
      </c>
      <c r="L17" s="45" t="s">
        <v>55</v>
      </c>
      <c r="M17" s="44" t="s">
        <v>69</v>
      </c>
      <c r="N17" s="57" t="s">
        <v>133</v>
      </c>
      <c r="O17" s="74" t="s">
        <v>88</v>
      </c>
    </row>
    <row r="18" spans="1:15" s="2" customFormat="1" ht="30" customHeight="1" x14ac:dyDescent="0.2">
      <c r="A18" s="23">
        <v>9</v>
      </c>
      <c r="B18" s="81" t="s">
        <v>145</v>
      </c>
      <c r="C18" s="85" t="s">
        <v>224</v>
      </c>
      <c r="D18" s="86" t="s">
        <v>306</v>
      </c>
      <c r="E18" s="81" t="s">
        <v>146</v>
      </c>
      <c r="F18" s="68" t="s">
        <v>147</v>
      </c>
      <c r="G18" s="54" t="s">
        <v>29</v>
      </c>
      <c r="H18" s="55"/>
      <c r="I18" s="56" t="s">
        <v>31</v>
      </c>
      <c r="J18" s="56"/>
      <c r="K18" s="44" t="s">
        <v>17</v>
      </c>
      <c r="L18" s="45" t="s">
        <v>55</v>
      </c>
      <c r="M18" s="73" t="s">
        <v>148</v>
      </c>
      <c r="N18" s="57" t="s">
        <v>133</v>
      </c>
      <c r="O18" s="74" t="s">
        <v>88</v>
      </c>
    </row>
    <row r="19" spans="1:15" s="2" customFormat="1" ht="30" customHeight="1" x14ac:dyDescent="0.2">
      <c r="A19" s="23">
        <v>10</v>
      </c>
      <c r="B19" s="81" t="s">
        <v>149</v>
      </c>
      <c r="C19" s="85" t="s">
        <v>150</v>
      </c>
      <c r="D19" s="86" t="s">
        <v>129</v>
      </c>
      <c r="E19" s="81" t="s">
        <v>151</v>
      </c>
      <c r="F19" s="68" t="s">
        <v>152</v>
      </c>
      <c r="G19" s="54" t="s">
        <v>29</v>
      </c>
      <c r="H19" s="55"/>
      <c r="I19" s="56" t="s">
        <v>31</v>
      </c>
      <c r="J19" s="56"/>
      <c r="K19" s="44" t="s">
        <v>47</v>
      </c>
      <c r="L19" s="45" t="s">
        <v>153</v>
      </c>
      <c r="M19" s="44" t="s">
        <v>71</v>
      </c>
      <c r="N19" s="57" t="s">
        <v>154</v>
      </c>
      <c r="O19" s="74" t="s">
        <v>88</v>
      </c>
    </row>
    <row r="20" spans="1:15" s="2" customFormat="1" ht="30" customHeight="1" x14ac:dyDescent="0.2">
      <c r="A20" s="23">
        <v>11</v>
      </c>
      <c r="B20" s="81" t="s">
        <v>155</v>
      </c>
      <c r="C20" s="85" t="s">
        <v>156</v>
      </c>
      <c r="D20" s="86" t="s">
        <v>157</v>
      </c>
      <c r="E20" s="81" t="s">
        <v>158</v>
      </c>
      <c r="F20" s="68" t="s">
        <v>159</v>
      </c>
      <c r="G20" s="54" t="s">
        <v>29</v>
      </c>
      <c r="H20" s="55"/>
      <c r="I20" s="56" t="s">
        <v>31</v>
      </c>
      <c r="J20" s="56"/>
      <c r="K20" s="44" t="s">
        <v>61</v>
      </c>
      <c r="L20" s="45" t="s">
        <v>59</v>
      </c>
      <c r="M20" s="44" t="s">
        <v>69</v>
      </c>
      <c r="N20" s="57" t="s">
        <v>160</v>
      </c>
      <c r="O20" s="74" t="s">
        <v>88</v>
      </c>
    </row>
    <row r="21" spans="1:15" s="2" customFormat="1" ht="30" customHeight="1" x14ac:dyDescent="0.2">
      <c r="A21" s="23">
        <v>12</v>
      </c>
      <c r="B21" s="81" t="s">
        <v>161</v>
      </c>
      <c r="C21" s="85" t="s">
        <v>162</v>
      </c>
      <c r="D21" s="86" t="s">
        <v>163</v>
      </c>
      <c r="E21" s="81" t="s">
        <v>164</v>
      </c>
      <c r="F21" s="68" t="s">
        <v>165</v>
      </c>
      <c r="G21" s="54" t="s">
        <v>29</v>
      </c>
      <c r="H21" s="55"/>
      <c r="I21" s="56" t="s">
        <v>31</v>
      </c>
      <c r="J21" s="56"/>
      <c r="K21" s="44" t="s">
        <v>229</v>
      </c>
      <c r="L21" s="45">
        <v>14</v>
      </c>
      <c r="M21" s="44" t="s">
        <v>69</v>
      </c>
      <c r="N21" s="57" t="s">
        <v>166</v>
      </c>
      <c r="O21" s="74" t="s">
        <v>88</v>
      </c>
    </row>
    <row r="22" spans="1:15" s="2" customFormat="1" ht="30" customHeight="1" x14ac:dyDescent="0.2">
      <c r="A22" s="23">
        <v>13</v>
      </c>
      <c r="B22" s="81" t="s">
        <v>167</v>
      </c>
      <c r="C22" s="85" t="s">
        <v>168</v>
      </c>
      <c r="D22" s="86" t="s">
        <v>169</v>
      </c>
      <c r="E22" s="81" t="s">
        <v>170</v>
      </c>
      <c r="F22" s="68" t="s">
        <v>122</v>
      </c>
      <c r="G22" s="54" t="s">
        <v>29</v>
      </c>
      <c r="H22" s="55"/>
      <c r="I22" s="56" t="s">
        <v>31</v>
      </c>
      <c r="J22" s="56"/>
      <c r="K22" s="44" t="s">
        <v>10</v>
      </c>
      <c r="L22" s="45">
        <v>14</v>
      </c>
      <c r="M22" s="44" t="s">
        <v>69</v>
      </c>
      <c r="N22" s="57" t="s">
        <v>166</v>
      </c>
      <c r="O22" s="74" t="s">
        <v>88</v>
      </c>
    </row>
    <row r="23" spans="1:15" s="2" customFormat="1" ht="30" customHeight="1" x14ac:dyDescent="0.2">
      <c r="A23" s="23">
        <v>14</v>
      </c>
      <c r="B23" s="81" t="s">
        <v>171</v>
      </c>
      <c r="C23" s="85" t="s">
        <v>49</v>
      </c>
      <c r="D23" s="86" t="s">
        <v>48</v>
      </c>
      <c r="E23" s="81" t="s">
        <v>172</v>
      </c>
      <c r="F23" s="68" t="s">
        <v>173</v>
      </c>
      <c r="G23" s="54" t="s">
        <v>29</v>
      </c>
      <c r="H23" s="55"/>
      <c r="I23" s="56" t="s">
        <v>31</v>
      </c>
      <c r="J23" s="56"/>
      <c r="K23" s="44" t="s">
        <v>10</v>
      </c>
      <c r="L23" s="45">
        <v>14</v>
      </c>
      <c r="M23" s="44" t="s">
        <v>259</v>
      </c>
      <c r="N23" s="57" t="s">
        <v>166</v>
      </c>
      <c r="O23" s="74" t="s">
        <v>88</v>
      </c>
    </row>
    <row r="24" spans="1:15" s="2" customFormat="1" ht="30" customHeight="1" x14ac:dyDescent="0.2">
      <c r="A24" s="23">
        <v>15</v>
      </c>
      <c r="B24" s="81" t="s">
        <v>174</v>
      </c>
      <c r="C24" s="85" t="s">
        <v>304</v>
      </c>
      <c r="D24" s="86" t="s">
        <v>175</v>
      </c>
      <c r="E24" s="81" t="s">
        <v>176</v>
      </c>
      <c r="F24" s="68" t="s">
        <v>177</v>
      </c>
      <c r="G24" s="54" t="s">
        <v>29</v>
      </c>
      <c r="H24" s="55"/>
      <c r="I24" s="56" t="s">
        <v>31</v>
      </c>
      <c r="J24" s="56"/>
      <c r="K24" s="44" t="s">
        <v>37</v>
      </c>
      <c r="L24" s="45">
        <v>18</v>
      </c>
      <c r="M24" s="73" t="s">
        <v>282</v>
      </c>
      <c r="N24" s="57" t="s">
        <v>178</v>
      </c>
      <c r="O24" s="74" t="s">
        <v>88</v>
      </c>
    </row>
    <row r="25" spans="1:15" s="2" customFormat="1" ht="30" customHeight="1" x14ac:dyDescent="0.2">
      <c r="A25" s="23">
        <v>16</v>
      </c>
      <c r="B25" s="81" t="s">
        <v>179</v>
      </c>
      <c r="C25" s="85" t="s">
        <v>180</v>
      </c>
      <c r="D25" s="86" t="s">
        <v>181</v>
      </c>
      <c r="E25" s="81" t="s">
        <v>182</v>
      </c>
      <c r="F25" s="68" t="s">
        <v>236</v>
      </c>
      <c r="G25" s="54" t="s">
        <v>29</v>
      </c>
      <c r="H25" s="55"/>
      <c r="I25" s="56" t="s">
        <v>31</v>
      </c>
      <c r="J25" s="56"/>
      <c r="K25" s="44" t="s">
        <v>58</v>
      </c>
      <c r="L25" s="45">
        <v>18</v>
      </c>
      <c r="M25" s="73" t="s">
        <v>112</v>
      </c>
      <c r="N25" s="57" t="s">
        <v>178</v>
      </c>
      <c r="O25" s="74" t="s">
        <v>88</v>
      </c>
    </row>
    <row r="26" spans="1:15" s="2" customFormat="1" ht="30" customHeight="1" x14ac:dyDescent="0.2">
      <c r="A26" s="23">
        <v>17</v>
      </c>
      <c r="B26" s="81" t="s">
        <v>183</v>
      </c>
      <c r="C26" s="85" t="s">
        <v>184</v>
      </c>
      <c r="D26" s="86" t="s">
        <v>92</v>
      </c>
      <c r="E26" s="81" t="s">
        <v>185</v>
      </c>
      <c r="F26" s="68" t="s">
        <v>186</v>
      </c>
      <c r="G26" s="54" t="s">
        <v>29</v>
      </c>
      <c r="H26" s="55"/>
      <c r="I26" s="56" t="s">
        <v>31</v>
      </c>
      <c r="J26" s="56"/>
      <c r="K26" s="44" t="s">
        <v>60</v>
      </c>
      <c r="L26" s="45">
        <v>18</v>
      </c>
      <c r="M26" s="73" t="s">
        <v>245</v>
      </c>
      <c r="N26" s="57" t="s">
        <v>178</v>
      </c>
      <c r="O26" s="74" t="s">
        <v>88</v>
      </c>
    </row>
    <row r="27" spans="1:15" s="2" customFormat="1" ht="30" customHeight="1" x14ac:dyDescent="0.2">
      <c r="A27" s="23">
        <v>18</v>
      </c>
      <c r="B27" s="81" t="s">
        <v>187</v>
      </c>
      <c r="C27" s="85" t="s">
        <v>57</v>
      </c>
      <c r="D27" s="86" t="s">
        <v>227</v>
      </c>
      <c r="E27" s="81" t="s">
        <v>188</v>
      </c>
      <c r="F27" s="68" t="s">
        <v>270</v>
      </c>
      <c r="G27" s="54" t="s">
        <v>29</v>
      </c>
      <c r="H27" s="55"/>
      <c r="I27" s="56" t="s">
        <v>31</v>
      </c>
      <c r="J27" s="56"/>
      <c r="K27" s="44" t="s">
        <v>58</v>
      </c>
      <c r="L27" s="45">
        <v>18</v>
      </c>
      <c r="M27" s="73" t="s">
        <v>251</v>
      </c>
      <c r="N27" s="57" t="s">
        <v>178</v>
      </c>
      <c r="O27" s="74" t="s">
        <v>88</v>
      </c>
    </row>
    <row r="28" spans="1:15" s="2" customFormat="1" ht="30" customHeight="1" x14ac:dyDescent="0.2">
      <c r="A28" s="23">
        <v>19</v>
      </c>
      <c r="B28" s="81" t="s">
        <v>189</v>
      </c>
      <c r="C28" s="85" t="s">
        <v>93</v>
      </c>
      <c r="D28" s="86" t="s">
        <v>190</v>
      </c>
      <c r="E28" s="81" t="s">
        <v>191</v>
      </c>
      <c r="F28" s="68" t="s">
        <v>192</v>
      </c>
      <c r="G28" s="54" t="s">
        <v>29</v>
      </c>
      <c r="H28" s="55"/>
      <c r="I28" s="56" t="s">
        <v>31</v>
      </c>
      <c r="J28" s="56"/>
      <c r="K28" s="44" t="s">
        <v>9</v>
      </c>
      <c r="L28" s="45">
        <v>20</v>
      </c>
      <c r="M28" s="44" t="s">
        <v>69</v>
      </c>
      <c r="N28" s="57" t="s">
        <v>193</v>
      </c>
      <c r="O28" s="74" t="s">
        <v>88</v>
      </c>
    </row>
    <row r="29" spans="1:15" s="2" customFormat="1" ht="30" customHeight="1" x14ac:dyDescent="0.2">
      <c r="A29" s="23">
        <v>20</v>
      </c>
      <c r="B29" s="81" t="s">
        <v>194</v>
      </c>
      <c r="C29" s="85" t="s">
        <v>195</v>
      </c>
      <c r="D29" s="86" t="s">
        <v>70</v>
      </c>
      <c r="E29" s="81" t="s">
        <v>196</v>
      </c>
      <c r="F29" s="68" t="s">
        <v>197</v>
      </c>
      <c r="G29" s="54" t="s">
        <v>29</v>
      </c>
      <c r="H29" s="55"/>
      <c r="I29" s="56" t="s">
        <v>31</v>
      </c>
      <c r="J29" s="56"/>
      <c r="K29" s="44" t="s">
        <v>33</v>
      </c>
      <c r="L29" s="45">
        <v>21</v>
      </c>
      <c r="M29" s="44" t="s">
        <v>69</v>
      </c>
      <c r="N29" s="57" t="s">
        <v>198</v>
      </c>
      <c r="O29" s="74" t="s">
        <v>88</v>
      </c>
    </row>
    <row r="30" spans="1:15" s="2" customFormat="1" ht="30" customHeight="1" x14ac:dyDescent="0.2">
      <c r="A30" s="23">
        <v>21</v>
      </c>
      <c r="B30" s="81" t="s">
        <v>199</v>
      </c>
      <c r="C30" s="85" t="s">
        <v>200</v>
      </c>
      <c r="D30" s="86" t="s">
        <v>201</v>
      </c>
      <c r="E30" s="81" t="s">
        <v>202</v>
      </c>
      <c r="F30" s="68" t="s">
        <v>291</v>
      </c>
      <c r="G30" s="54" t="s">
        <v>29</v>
      </c>
      <c r="H30" s="55"/>
      <c r="I30" s="56" t="s">
        <v>31</v>
      </c>
      <c r="J30" s="56"/>
      <c r="K30" s="44" t="s">
        <v>203</v>
      </c>
      <c r="L30" s="45">
        <v>21</v>
      </c>
      <c r="M30" s="44" t="s">
        <v>69</v>
      </c>
      <c r="N30" s="57" t="s">
        <v>198</v>
      </c>
      <c r="O30" s="74" t="s">
        <v>88</v>
      </c>
    </row>
    <row r="31" spans="1:15" s="2" customFormat="1" ht="30" customHeight="1" x14ac:dyDescent="0.2">
      <c r="A31" s="23">
        <v>22</v>
      </c>
      <c r="B31" s="81" t="s">
        <v>204</v>
      </c>
      <c r="C31" s="85" t="s">
        <v>205</v>
      </c>
      <c r="D31" s="86" t="s">
        <v>62</v>
      </c>
      <c r="E31" s="81" t="s">
        <v>206</v>
      </c>
      <c r="F31" s="68" t="s">
        <v>207</v>
      </c>
      <c r="G31" s="54" t="s">
        <v>29</v>
      </c>
      <c r="H31" s="55"/>
      <c r="I31" s="56" t="s">
        <v>31</v>
      </c>
      <c r="J31" s="56"/>
      <c r="K31" s="44" t="s">
        <v>17</v>
      </c>
      <c r="L31" s="45">
        <v>21</v>
      </c>
      <c r="M31" s="73" t="s">
        <v>245</v>
      </c>
      <c r="N31" s="57" t="s">
        <v>198</v>
      </c>
      <c r="O31" s="74" t="s">
        <v>88</v>
      </c>
    </row>
    <row r="32" spans="1:15" s="2" customFormat="1" ht="30" customHeight="1" x14ac:dyDescent="0.2">
      <c r="A32" s="23">
        <v>23</v>
      </c>
      <c r="B32" s="81" t="s">
        <v>208</v>
      </c>
      <c r="C32" s="85" t="s">
        <v>222</v>
      </c>
      <c r="D32" s="86" t="s">
        <v>250</v>
      </c>
      <c r="E32" s="81" t="s">
        <v>209</v>
      </c>
      <c r="F32" s="68" t="s">
        <v>210</v>
      </c>
      <c r="G32" s="54" t="s">
        <v>29</v>
      </c>
      <c r="H32" s="55"/>
      <c r="I32" s="56" t="s">
        <v>31</v>
      </c>
      <c r="J32" s="56"/>
      <c r="K32" s="44" t="s">
        <v>211</v>
      </c>
      <c r="L32" s="45">
        <v>21</v>
      </c>
      <c r="M32" s="73" t="s">
        <v>245</v>
      </c>
      <c r="N32" s="57" t="s">
        <v>198</v>
      </c>
      <c r="O32" s="74" t="s">
        <v>88</v>
      </c>
    </row>
    <row r="33" spans="1:17" s="18" customFormat="1" ht="39.950000000000003" customHeight="1" x14ac:dyDescent="0.2">
      <c r="A33" s="23">
        <v>24</v>
      </c>
      <c r="B33" s="81" t="s">
        <v>256</v>
      </c>
      <c r="C33" s="85" t="s">
        <v>65</v>
      </c>
      <c r="D33" s="86" t="s">
        <v>92</v>
      </c>
      <c r="E33" s="81" t="s">
        <v>257</v>
      </c>
      <c r="F33" s="68" t="s">
        <v>258</v>
      </c>
      <c r="G33" s="58" t="s">
        <v>29</v>
      </c>
      <c r="H33" s="59"/>
      <c r="I33" s="56" t="s">
        <v>31</v>
      </c>
      <c r="J33" s="60"/>
      <c r="K33" s="44" t="s">
        <v>225</v>
      </c>
      <c r="L33" s="45" t="s">
        <v>43</v>
      </c>
      <c r="M33" s="44" t="s">
        <v>259</v>
      </c>
      <c r="N33" s="57" t="s">
        <v>260</v>
      </c>
      <c r="O33" s="74" t="s">
        <v>30</v>
      </c>
      <c r="Q33" s="80"/>
    </row>
    <row r="34" spans="1:17" s="2" customFormat="1" ht="39.950000000000003" customHeight="1" x14ac:dyDescent="0.2">
      <c r="A34" s="23">
        <v>25</v>
      </c>
      <c r="B34" s="81" t="s">
        <v>261</v>
      </c>
      <c r="C34" s="85" t="s">
        <v>228</v>
      </c>
      <c r="D34" s="86" t="s">
        <v>54</v>
      </c>
      <c r="E34" s="81" t="s">
        <v>262</v>
      </c>
      <c r="F34" s="68" t="s">
        <v>263</v>
      </c>
      <c r="G34" s="58" t="s">
        <v>29</v>
      </c>
      <c r="H34" s="55"/>
      <c r="I34" s="56" t="s">
        <v>31</v>
      </c>
      <c r="J34" s="56"/>
      <c r="K34" s="44" t="s">
        <v>33</v>
      </c>
      <c r="L34" s="45" t="s">
        <v>43</v>
      </c>
      <c r="M34" s="44" t="s">
        <v>69</v>
      </c>
      <c r="N34" s="57" t="s">
        <v>260</v>
      </c>
      <c r="O34" s="74" t="s">
        <v>30</v>
      </c>
      <c r="Q34" s="79"/>
    </row>
    <row r="35" spans="1:17" s="2" customFormat="1" ht="30" customHeight="1" x14ac:dyDescent="0.2">
      <c r="A35" s="23">
        <v>26</v>
      </c>
      <c r="B35" s="81" t="s">
        <v>264</v>
      </c>
      <c r="C35" s="85" t="s">
        <v>265</v>
      </c>
      <c r="D35" s="86" t="s">
        <v>1</v>
      </c>
      <c r="E35" s="81" t="s">
        <v>252</v>
      </c>
      <c r="F35" s="68" t="s">
        <v>266</v>
      </c>
      <c r="G35" s="58" t="s">
        <v>29</v>
      </c>
      <c r="H35" s="55"/>
      <c r="I35" s="68" t="s">
        <v>215</v>
      </c>
      <c r="J35" s="56"/>
      <c r="K35" s="44" t="s">
        <v>44</v>
      </c>
      <c r="L35" s="45" t="s">
        <v>43</v>
      </c>
      <c r="M35" s="44" t="s">
        <v>69</v>
      </c>
      <c r="N35" s="57" t="s">
        <v>267</v>
      </c>
      <c r="O35" s="74" t="s">
        <v>30</v>
      </c>
    </row>
    <row r="36" spans="1:17" s="2" customFormat="1" ht="30" customHeight="1" x14ac:dyDescent="0.2">
      <c r="A36" s="23">
        <v>27</v>
      </c>
      <c r="B36" s="81" t="s">
        <v>268</v>
      </c>
      <c r="C36" s="85" t="s">
        <v>224</v>
      </c>
      <c r="D36" s="86" t="s">
        <v>4</v>
      </c>
      <c r="E36" s="81" t="s">
        <v>269</v>
      </c>
      <c r="F36" s="68" t="s">
        <v>270</v>
      </c>
      <c r="G36" s="54" t="s">
        <v>29</v>
      </c>
      <c r="H36" s="55"/>
      <c r="I36" s="56" t="s">
        <v>31</v>
      </c>
      <c r="J36" s="56"/>
      <c r="K36" s="44" t="s">
        <v>37</v>
      </c>
      <c r="L36" s="45" t="s">
        <v>55</v>
      </c>
      <c r="M36" s="73" t="s">
        <v>271</v>
      </c>
      <c r="N36" s="57" t="s">
        <v>272</v>
      </c>
      <c r="O36" s="74" t="s">
        <v>30</v>
      </c>
    </row>
    <row r="37" spans="1:17" s="2" customFormat="1" ht="30" customHeight="1" x14ac:dyDescent="0.2">
      <c r="A37" s="23">
        <v>28</v>
      </c>
      <c r="B37" s="81" t="s">
        <v>273</v>
      </c>
      <c r="C37" s="85" t="s">
        <v>274</v>
      </c>
      <c r="D37" s="86" t="s">
        <v>100</v>
      </c>
      <c r="E37" s="81" t="s">
        <v>275</v>
      </c>
      <c r="F37" s="68" t="s">
        <v>276</v>
      </c>
      <c r="G37" s="54" t="s">
        <v>29</v>
      </c>
      <c r="H37" s="55"/>
      <c r="I37" s="56" t="s">
        <v>31</v>
      </c>
      <c r="J37" s="56"/>
      <c r="K37" s="44" t="s">
        <v>61</v>
      </c>
      <c r="L37" s="45" t="s">
        <v>55</v>
      </c>
      <c r="M37" s="73" t="s">
        <v>271</v>
      </c>
      <c r="N37" s="57" t="s">
        <v>272</v>
      </c>
      <c r="O37" s="74" t="s">
        <v>30</v>
      </c>
    </row>
    <row r="38" spans="1:17" s="2" customFormat="1" ht="30" customHeight="1" x14ac:dyDescent="0.2">
      <c r="A38" s="23">
        <v>29</v>
      </c>
      <c r="B38" s="81" t="s">
        <v>277</v>
      </c>
      <c r="C38" s="85" t="s">
        <v>221</v>
      </c>
      <c r="D38" s="86" t="s">
        <v>278</v>
      </c>
      <c r="E38" s="81" t="s">
        <v>94</v>
      </c>
      <c r="F38" s="68" t="s">
        <v>276</v>
      </c>
      <c r="G38" s="54" t="s">
        <v>29</v>
      </c>
      <c r="H38" s="55"/>
      <c r="I38" s="56" t="s">
        <v>31</v>
      </c>
      <c r="J38" s="56"/>
      <c r="K38" s="44" t="s">
        <v>33</v>
      </c>
      <c r="L38" s="45" t="s">
        <v>55</v>
      </c>
      <c r="M38" s="73" t="s">
        <v>271</v>
      </c>
      <c r="N38" s="57" t="s">
        <v>272</v>
      </c>
      <c r="O38" s="74" t="s">
        <v>30</v>
      </c>
    </row>
    <row r="39" spans="1:17" s="2" customFormat="1" ht="30" customHeight="1" x14ac:dyDescent="0.2">
      <c r="A39" s="23">
        <v>30</v>
      </c>
      <c r="B39" s="81" t="s">
        <v>279</v>
      </c>
      <c r="C39" s="85" t="s">
        <v>308</v>
      </c>
      <c r="D39" s="86" t="s">
        <v>92</v>
      </c>
      <c r="E39" s="81" t="s">
        <v>280</v>
      </c>
      <c r="F39" s="68" t="s">
        <v>281</v>
      </c>
      <c r="G39" s="54" t="s">
        <v>29</v>
      </c>
      <c r="H39" s="55"/>
      <c r="I39" s="56" t="s">
        <v>31</v>
      </c>
      <c r="J39" s="56"/>
      <c r="K39" s="44" t="s">
        <v>10</v>
      </c>
      <c r="L39" s="45" t="s">
        <v>55</v>
      </c>
      <c r="M39" s="73" t="s">
        <v>282</v>
      </c>
      <c r="N39" s="57" t="s">
        <v>272</v>
      </c>
      <c r="O39" s="74" t="s">
        <v>30</v>
      </c>
    </row>
    <row r="40" spans="1:17" s="2" customFormat="1" ht="30" customHeight="1" x14ac:dyDescent="0.2">
      <c r="A40" s="23">
        <v>31</v>
      </c>
      <c r="B40" s="81" t="s">
        <v>283</v>
      </c>
      <c r="C40" s="85" t="s">
        <v>284</v>
      </c>
      <c r="D40" s="86" t="s">
        <v>220</v>
      </c>
      <c r="E40" s="81" t="s">
        <v>285</v>
      </c>
      <c r="F40" s="68" t="s">
        <v>286</v>
      </c>
      <c r="G40" s="54" t="s">
        <v>29</v>
      </c>
      <c r="H40" s="55"/>
      <c r="I40" s="56" t="s">
        <v>31</v>
      </c>
      <c r="J40" s="56"/>
      <c r="K40" s="44" t="s">
        <v>231</v>
      </c>
      <c r="L40" s="45" t="s">
        <v>55</v>
      </c>
      <c r="M40" s="44" t="s">
        <v>69</v>
      </c>
      <c r="N40" s="57" t="s">
        <v>272</v>
      </c>
      <c r="O40" s="74" t="s">
        <v>30</v>
      </c>
    </row>
    <row r="41" spans="1:17" s="2" customFormat="1" ht="30" customHeight="1" x14ac:dyDescent="0.2">
      <c r="A41" s="23">
        <v>32</v>
      </c>
      <c r="B41" s="81" t="s">
        <v>287</v>
      </c>
      <c r="C41" s="85" t="s">
        <v>288</v>
      </c>
      <c r="D41" s="86" t="s">
        <v>289</v>
      </c>
      <c r="E41" s="81" t="s">
        <v>290</v>
      </c>
      <c r="F41" s="68" t="s">
        <v>291</v>
      </c>
      <c r="G41" s="54" t="s">
        <v>29</v>
      </c>
      <c r="H41" s="55"/>
      <c r="I41" s="56" t="s">
        <v>31</v>
      </c>
      <c r="J41" s="56"/>
      <c r="K41" s="44" t="s">
        <v>91</v>
      </c>
      <c r="L41" s="45" t="s">
        <v>55</v>
      </c>
      <c r="M41" s="44" t="s">
        <v>69</v>
      </c>
      <c r="N41" s="57" t="s">
        <v>272</v>
      </c>
      <c r="O41" s="74" t="s">
        <v>30</v>
      </c>
    </row>
    <row r="42" spans="1:17" s="2" customFormat="1" ht="45" customHeight="1" x14ac:dyDescent="0.2">
      <c r="A42" s="23">
        <v>33</v>
      </c>
      <c r="B42" s="81" t="s">
        <v>292</v>
      </c>
      <c r="C42" s="85" t="s">
        <v>293</v>
      </c>
      <c r="D42" s="86" t="s">
        <v>227</v>
      </c>
      <c r="E42" s="81" t="s">
        <v>294</v>
      </c>
      <c r="F42" s="68" t="s">
        <v>103</v>
      </c>
      <c r="G42" s="54" t="s">
        <v>29</v>
      </c>
      <c r="H42" s="55"/>
      <c r="I42" s="56" t="s">
        <v>31</v>
      </c>
      <c r="J42" s="56"/>
      <c r="K42" s="44" t="s">
        <v>44</v>
      </c>
      <c r="L42" s="45" t="s">
        <v>59</v>
      </c>
      <c r="M42" s="44" t="s">
        <v>69</v>
      </c>
      <c r="N42" s="26" t="s">
        <v>295</v>
      </c>
      <c r="O42" s="74" t="s">
        <v>30</v>
      </c>
    </row>
    <row r="43" spans="1:17" s="2" customFormat="1" ht="30" customHeight="1" x14ac:dyDescent="0.2">
      <c r="A43" s="23">
        <v>34</v>
      </c>
      <c r="B43" s="81" t="s">
        <v>296</v>
      </c>
      <c r="C43" s="85" t="s">
        <v>226</v>
      </c>
      <c r="D43" s="86" t="s">
        <v>297</v>
      </c>
      <c r="E43" s="81" t="s">
        <v>298</v>
      </c>
      <c r="F43" s="68" t="s">
        <v>299</v>
      </c>
      <c r="G43" s="54" t="s">
        <v>29</v>
      </c>
      <c r="H43" s="55"/>
      <c r="I43" s="56" t="s">
        <v>31</v>
      </c>
      <c r="J43" s="56"/>
      <c r="K43" s="44" t="s">
        <v>113</v>
      </c>
      <c r="L43" s="45">
        <v>14</v>
      </c>
      <c r="M43" s="44" t="s">
        <v>69</v>
      </c>
      <c r="N43" s="26" t="s">
        <v>300</v>
      </c>
      <c r="O43" s="74" t="s">
        <v>30</v>
      </c>
    </row>
    <row r="44" spans="1:17" s="2" customFormat="1" ht="30" customHeight="1" x14ac:dyDescent="0.2">
      <c r="A44" s="23">
        <v>35</v>
      </c>
      <c r="B44" s="81" t="s">
        <v>301</v>
      </c>
      <c r="C44" s="85" t="s">
        <v>302</v>
      </c>
      <c r="D44" s="86" t="s">
        <v>45</v>
      </c>
      <c r="E44" s="81" t="s">
        <v>303</v>
      </c>
      <c r="F44" s="68" t="s">
        <v>258</v>
      </c>
      <c r="G44" s="54" t="s">
        <v>29</v>
      </c>
      <c r="H44" s="55"/>
      <c r="I44" s="56" t="s">
        <v>31</v>
      </c>
      <c r="J44" s="56"/>
      <c r="K44" s="44" t="s">
        <v>46</v>
      </c>
      <c r="L44" s="45">
        <v>14</v>
      </c>
      <c r="M44" s="44" t="s">
        <v>259</v>
      </c>
      <c r="N44" s="26" t="s">
        <v>300</v>
      </c>
      <c r="O44" s="74" t="s">
        <v>30</v>
      </c>
    </row>
    <row r="45" spans="1:17" s="2" customFormat="1" ht="30" customHeight="1" x14ac:dyDescent="0.2">
      <c r="A45" s="23">
        <v>36</v>
      </c>
      <c r="B45" s="81" t="s">
        <v>246</v>
      </c>
      <c r="C45" s="85" t="s">
        <v>49</v>
      </c>
      <c r="D45" s="86" t="s">
        <v>95</v>
      </c>
      <c r="E45" s="81" t="s">
        <v>247</v>
      </c>
      <c r="F45" s="68" t="s">
        <v>248</v>
      </c>
      <c r="G45" s="54" t="s">
        <v>29</v>
      </c>
      <c r="H45" s="55"/>
      <c r="I45" s="56" t="s">
        <v>31</v>
      </c>
      <c r="J45" s="56"/>
      <c r="K45" s="44" t="s">
        <v>17</v>
      </c>
      <c r="L45" s="45">
        <v>19</v>
      </c>
      <c r="M45" s="44" t="s">
        <v>97</v>
      </c>
      <c r="N45" s="57" t="s">
        <v>237</v>
      </c>
      <c r="O45" s="74" t="s">
        <v>30</v>
      </c>
    </row>
    <row r="46" spans="1:17" s="2" customFormat="1" ht="30" customHeight="1" x14ac:dyDescent="0.2">
      <c r="A46" s="23">
        <v>37</v>
      </c>
      <c r="B46" s="81" t="s">
        <v>232</v>
      </c>
      <c r="C46" s="85" t="s">
        <v>233</v>
      </c>
      <c r="D46" s="86" t="s">
        <v>234</v>
      </c>
      <c r="E46" s="81" t="s">
        <v>235</v>
      </c>
      <c r="F46" s="68" t="s">
        <v>236</v>
      </c>
      <c r="G46" s="54" t="s">
        <v>29</v>
      </c>
      <c r="H46" s="55"/>
      <c r="I46" s="56" t="s">
        <v>31</v>
      </c>
      <c r="J46" s="56"/>
      <c r="K46" s="44" t="s">
        <v>111</v>
      </c>
      <c r="L46" s="45">
        <v>19</v>
      </c>
      <c r="M46" s="73" t="s">
        <v>112</v>
      </c>
      <c r="N46" s="57" t="s">
        <v>237</v>
      </c>
      <c r="O46" s="74" t="s">
        <v>30</v>
      </c>
    </row>
    <row r="47" spans="1:17" s="2" customFormat="1" ht="30" customHeight="1" x14ac:dyDescent="0.2">
      <c r="A47" s="23">
        <v>38</v>
      </c>
      <c r="B47" s="81" t="s">
        <v>238</v>
      </c>
      <c r="C47" s="85" t="s">
        <v>66</v>
      </c>
      <c r="D47" s="86" t="s">
        <v>102</v>
      </c>
      <c r="E47" s="81" t="s">
        <v>239</v>
      </c>
      <c r="F47" s="68" t="s">
        <v>240</v>
      </c>
      <c r="G47" s="54" t="s">
        <v>29</v>
      </c>
      <c r="H47" s="55"/>
      <c r="I47" s="56" t="s">
        <v>31</v>
      </c>
      <c r="J47" s="56"/>
      <c r="K47" s="44" t="s">
        <v>17</v>
      </c>
      <c r="L47" s="45">
        <v>19</v>
      </c>
      <c r="M47" s="73" t="s">
        <v>245</v>
      </c>
      <c r="N47" s="57" t="s">
        <v>237</v>
      </c>
      <c r="O47" s="74" t="s">
        <v>30</v>
      </c>
    </row>
    <row r="48" spans="1:17" s="2" customFormat="1" ht="30" customHeight="1" x14ac:dyDescent="0.2">
      <c r="A48" s="23">
        <v>39</v>
      </c>
      <c r="B48" s="81" t="s">
        <v>241</v>
      </c>
      <c r="C48" s="85" t="s">
        <v>242</v>
      </c>
      <c r="D48" s="86" t="s">
        <v>89</v>
      </c>
      <c r="E48" s="81" t="s">
        <v>243</v>
      </c>
      <c r="F48" s="68" t="s">
        <v>244</v>
      </c>
      <c r="G48" s="54" t="s">
        <v>29</v>
      </c>
      <c r="H48" s="55"/>
      <c r="I48" s="56" t="s">
        <v>31</v>
      </c>
      <c r="J48" s="56"/>
      <c r="K48" s="44" t="s">
        <v>46</v>
      </c>
      <c r="L48" s="45">
        <v>19</v>
      </c>
      <c r="M48" s="73" t="s">
        <v>245</v>
      </c>
      <c r="N48" s="57" t="s">
        <v>237</v>
      </c>
      <c r="O48" s="74" t="s">
        <v>30</v>
      </c>
    </row>
    <row r="49" spans="1:15" s="2" customFormat="1" ht="30" customHeight="1" x14ac:dyDescent="0.2">
      <c r="A49" s="158" t="s">
        <v>14</v>
      </c>
      <c r="B49" s="159"/>
      <c r="C49" s="159"/>
      <c r="D49" s="16">
        <f>A48</f>
        <v>39</v>
      </c>
      <c r="E49" s="13" t="s">
        <v>50</v>
      </c>
      <c r="F49" s="13"/>
      <c r="G49" s="13">
        <f>D49-H49</f>
        <v>39</v>
      </c>
      <c r="H49" s="15"/>
      <c r="I49" s="158" t="s">
        <v>479</v>
      </c>
      <c r="J49" s="159"/>
      <c r="K49" s="159"/>
      <c r="L49" s="159"/>
      <c r="M49" s="159"/>
      <c r="N49" s="159"/>
      <c r="O49" s="160"/>
    </row>
    <row r="50" spans="1:15" s="2" customFormat="1" ht="30" customHeight="1" x14ac:dyDescent="0.2">
      <c r="A50" s="9"/>
      <c r="B50" s="37"/>
      <c r="C50" s="37"/>
      <c r="D50" s="17"/>
      <c r="E50" s="17"/>
      <c r="F50" s="46"/>
      <c r="G50" s="47"/>
      <c r="H50" s="48"/>
      <c r="I50" s="47"/>
      <c r="J50" s="47"/>
      <c r="K50" s="47"/>
      <c r="L50" s="47"/>
      <c r="M50" s="61" t="s">
        <v>52</v>
      </c>
      <c r="N50" s="62" t="s">
        <v>53</v>
      </c>
      <c r="O50" s="9"/>
    </row>
    <row r="51" spans="1:15" s="2" customFormat="1" ht="18" customHeight="1" x14ac:dyDescent="0.2">
      <c r="A51" s="9"/>
      <c r="B51" s="53"/>
      <c r="C51" s="53"/>
      <c r="D51" s="9"/>
      <c r="E51" s="9"/>
      <c r="F51" s="47"/>
      <c r="G51" s="47"/>
      <c r="H51" s="48"/>
      <c r="I51" s="47"/>
      <c r="J51" s="47"/>
      <c r="K51" s="47"/>
      <c r="L51" s="47"/>
      <c r="M51" s="47"/>
      <c r="N51" s="50"/>
      <c r="O51" s="9"/>
    </row>
    <row r="52" spans="1:15" s="2" customFormat="1" ht="18" customHeight="1" x14ac:dyDescent="0.2">
      <c r="A52" s="9"/>
      <c r="B52" s="53"/>
      <c r="C52" s="53"/>
      <c r="D52" s="9"/>
      <c r="E52" s="9"/>
      <c r="F52" s="47"/>
      <c r="G52" s="47"/>
      <c r="H52" s="48"/>
      <c r="I52" s="47"/>
      <c r="J52" s="47"/>
      <c r="K52" s="47"/>
      <c r="L52" s="47"/>
      <c r="M52" s="47"/>
      <c r="N52" s="50"/>
      <c r="O52" s="9"/>
    </row>
    <row r="53" spans="1:15" s="2" customFormat="1" ht="18" customHeight="1" x14ac:dyDescent="0.2">
      <c r="A53" s="9"/>
      <c r="B53" s="53"/>
      <c r="C53" s="53"/>
      <c r="D53" s="9"/>
      <c r="E53" s="9"/>
      <c r="F53" s="47"/>
      <c r="G53" s="47"/>
      <c r="H53" s="48"/>
      <c r="I53" s="47"/>
      <c r="J53" s="47"/>
      <c r="K53" s="47"/>
      <c r="L53" s="47"/>
      <c r="M53" s="47"/>
      <c r="N53" s="50"/>
      <c r="O53" s="9"/>
    </row>
    <row r="54" spans="1:15" s="2" customFormat="1" ht="18" customHeight="1" x14ac:dyDescent="0.2">
      <c r="A54" s="9"/>
      <c r="B54" s="53"/>
      <c r="C54" s="53"/>
      <c r="D54" s="9"/>
      <c r="E54" s="9"/>
      <c r="F54" s="47"/>
      <c r="G54" s="47"/>
      <c r="H54" s="48"/>
      <c r="I54" s="47"/>
      <c r="J54" s="47"/>
      <c r="K54" s="47"/>
      <c r="L54" s="47"/>
      <c r="M54" s="47"/>
      <c r="N54" s="50"/>
      <c r="O54" s="9"/>
    </row>
    <row r="55" spans="1:15" s="2" customFormat="1" ht="20.100000000000001" customHeight="1" x14ac:dyDescent="0.2">
      <c r="A55" s="9"/>
      <c r="B55" s="53"/>
      <c r="C55" s="53"/>
      <c r="D55" s="9"/>
      <c r="E55" s="9"/>
      <c r="F55" s="77"/>
      <c r="G55" s="47"/>
      <c r="H55" s="48"/>
      <c r="I55" s="47"/>
      <c r="J55" s="47"/>
      <c r="K55" s="47"/>
      <c r="L55" s="47"/>
      <c r="M55" s="47"/>
      <c r="N55" s="52"/>
      <c r="O55" s="9"/>
    </row>
    <row r="56" spans="1:15" s="2" customFormat="1" ht="20.100000000000001" customHeight="1" x14ac:dyDescent="0.2">
      <c r="A56" s="9">
        <v>1</v>
      </c>
      <c r="B56" s="53"/>
      <c r="C56" s="53"/>
      <c r="D56" s="9"/>
      <c r="E56" s="9"/>
      <c r="F56" s="47"/>
      <c r="G56" s="47"/>
      <c r="H56" s="48"/>
      <c r="I56" s="47"/>
      <c r="J56" s="47"/>
      <c r="K56" s="47"/>
      <c r="L56" s="47"/>
      <c r="M56" s="47"/>
      <c r="N56" s="52"/>
      <c r="O56" s="9"/>
    </row>
    <row r="57" spans="1:15" s="2" customFormat="1" ht="18" customHeight="1" x14ac:dyDescent="0.2">
      <c r="A57" s="9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9"/>
      <c r="O57" s="9"/>
    </row>
    <row r="58" spans="1:15" s="2" customFormat="1" ht="18" customHeight="1" x14ac:dyDescent="0.2">
      <c r="A58" s="9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9"/>
      <c r="O58" s="9"/>
    </row>
    <row r="59" spans="1:15" s="2" customFormat="1" ht="18" customHeight="1" x14ac:dyDescent="0.2">
      <c r="A59" s="9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9"/>
      <c r="O59" s="9"/>
    </row>
    <row r="60" spans="1:15" s="2" customFormat="1" ht="18" customHeight="1" x14ac:dyDescent="0.2">
      <c r="A60" s="9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9"/>
      <c r="O60" s="9"/>
    </row>
    <row r="61" spans="1:15" s="2" customFormat="1" ht="18" customHeight="1" x14ac:dyDescent="0.2">
      <c r="A61" s="9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9"/>
      <c r="O61" s="9"/>
    </row>
    <row r="62" spans="1:15" s="2" customFormat="1" ht="18" customHeight="1" x14ac:dyDescent="0.2">
      <c r="A62" s="9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9"/>
      <c r="O62" s="9"/>
    </row>
    <row r="63" spans="1:15" ht="17.100000000000001" customHeight="1" x14ac:dyDescent="0.25">
      <c r="A63" s="3"/>
      <c r="B63" s="3"/>
      <c r="C63" s="11"/>
      <c r="D63" s="11"/>
      <c r="E63" s="11"/>
      <c r="F63" s="6"/>
      <c r="K63" s="11"/>
      <c r="L63" s="11"/>
      <c r="M63" s="11"/>
      <c r="N63" s="11"/>
      <c r="O63" s="11"/>
    </row>
    <row r="64" spans="1:15" ht="17.100000000000001" customHeight="1" x14ac:dyDescent="0.25">
      <c r="A64" s="3"/>
      <c r="B64" s="3"/>
      <c r="C64" s="11"/>
      <c r="D64" s="11"/>
      <c r="E64" s="11"/>
      <c r="F64" s="6"/>
      <c r="K64" s="11"/>
      <c r="L64" s="11"/>
      <c r="M64" s="11"/>
      <c r="N64" s="11"/>
      <c r="O64" s="11"/>
    </row>
    <row r="65" spans="1:15" ht="17.100000000000001" customHeight="1" x14ac:dyDescent="0.25">
      <c r="A65" s="3"/>
      <c r="B65" s="3"/>
      <c r="C65" s="11"/>
      <c r="D65" s="11"/>
      <c r="E65" s="11"/>
      <c r="F65" s="6"/>
      <c r="K65" s="11"/>
      <c r="L65" s="11"/>
      <c r="M65" s="11"/>
      <c r="N65" s="11"/>
      <c r="O65" s="11"/>
    </row>
    <row r="66" spans="1:15" ht="17.100000000000001" customHeight="1" x14ac:dyDescent="0.25">
      <c r="A66" s="3"/>
      <c r="B66" s="3"/>
      <c r="C66" s="11"/>
      <c r="D66" s="11"/>
      <c r="E66" s="11"/>
      <c r="F66" s="6"/>
      <c r="K66" s="11"/>
      <c r="L66" s="11"/>
      <c r="M66" s="11"/>
      <c r="N66" s="11"/>
      <c r="O66" s="11"/>
    </row>
    <row r="67" spans="1:15" ht="17.100000000000001" customHeight="1" x14ac:dyDescent="0.25">
      <c r="A67" s="3"/>
      <c r="B67" s="3"/>
      <c r="C67" s="11"/>
      <c r="D67" s="11"/>
      <c r="E67" s="11"/>
      <c r="F67" s="6"/>
      <c r="K67" s="11"/>
      <c r="L67" s="11"/>
      <c r="M67" s="11"/>
      <c r="N67" s="11"/>
      <c r="O67" s="11"/>
    </row>
    <row r="68" spans="1:15" ht="17.100000000000001" customHeight="1" x14ac:dyDescent="0.25">
      <c r="A68" s="3"/>
      <c r="B68" s="3"/>
      <c r="C68" s="11"/>
      <c r="D68" s="11"/>
      <c r="E68" s="11"/>
      <c r="F68" s="6"/>
      <c r="K68" s="11"/>
      <c r="L68" s="11"/>
      <c r="M68" s="11"/>
      <c r="N68" s="11"/>
      <c r="O68" s="11"/>
    </row>
    <row r="69" spans="1:15" ht="17.100000000000001" customHeight="1" x14ac:dyDescent="0.25">
      <c r="A69" s="3"/>
      <c r="B69" s="3"/>
      <c r="C69" s="11"/>
      <c r="D69" s="11"/>
      <c r="E69" s="11"/>
      <c r="F69" s="6"/>
      <c r="K69" s="11"/>
      <c r="L69" s="11"/>
      <c r="M69" s="11"/>
      <c r="N69" s="11"/>
      <c r="O69" s="11"/>
    </row>
    <row r="70" spans="1:15" ht="17.100000000000001" customHeight="1" x14ac:dyDescent="0.25">
      <c r="A70" s="3"/>
      <c r="B70" s="3"/>
      <c r="C70" s="11"/>
      <c r="D70" s="11"/>
      <c r="E70" s="11"/>
      <c r="F70" s="6"/>
      <c r="K70" s="11"/>
      <c r="L70" s="11"/>
      <c r="M70" s="11"/>
      <c r="N70" s="11"/>
      <c r="O70" s="11"/>
    </row>
    <row r="71" spans="1:15" ht="17.100000000000001" customHeight="1" x14ac:dyDescent="0.25">
      <c r="A71" s="3"/>
      <c r="B71" s="3"/>
      <c r="C71" s="11"/>
      <c r="D71" s="11"/>
      <c r="E71" s="11"/>
      <c r="F71" s="6"/>
      <c r="K71" s="11"/>
      <c r="L71" s="11"/>
      <c r="M71" s="11"/>
      <c r="N71" s="11"/>
      <c r="O71" s="11"/>
    </row>
    <row r="72" spans="1:15" ht="17.100000000000001" customHeight="1" x14ac:dyDescent="0.25">
      <c r="A72" s="3"/>
      <c r="B72" s="3"/>
      <c r="C72" s="11"/>
      <c r="D72" s="11"/>
      <c r="E72" s="11"/>
      <c r="F72" s="6"/>
      <c r="K72" s="11"/>
      <c r="L72" s="11"/>
      <c r="M72" s="11"/>
      <c r="N72" s="11"/>
      <c r="O72" s="11"/>
    </row>
  </sheetData>
  <mergeCells count="24">
    <mergeCell ref="A1:D1"/>
    <mergeCell ref="J1:O1"/>
    <mergeCell ref="A2:D2"/>
    <mergeCell ref="J2:O2"/>
    <mergeCell ref="A49:C49"/>
    <mergeCell ref="I49:O49"/>
    <mergeCell ref="O8:O9"/>
    <mergeCell ref="A3:D3"/>
    <mergeCell ref="J3:O3"/>
    <mergeCell ref="A4:D4"/>
    <mergeCell ref="A5:O5"/>
    <mergeCell ref="A8:A9"/>
    <mergeCell ref="B8:B9"/>
    <mergeCell ref="C8:D9"/>
    <mergeCell ref="E8:E9"/>
    <mergeCell ref="F8:F9"/>
    <mergeCell ref="K8:K9"/>
    <mergeCell ref="L8:L9"/>
    <mergeCell ref="M8:M9"/>
    <mergeCell ref="N8:N9"/>
    <mergeCell ref="F7:K7"/>
    <mergeCell ref="G8:H8"/>
    <mergeCell ref="I8:I9"/>
    <mergeCell ref="J8:J9"/>
  </mergeCells>
  <phoneticPr fontId="1" type="noConversion"/>
  <pageMargins left="0.78740157480314965" right="0.19685039370078741" top="0.39370078740157483" bottom="0.39370078740157483" header="0" footer="0.19685039370078741"/>
  <pageSetup paperSize="9" orientation="landscape" horizontalDpi="300" verticalDpi="300" r:id="rId1"/>
  <headerFooter alignWithMargins="0">
    <oddFooter>&amp;L&amp;"Times New Roman,Regular"&amp;6&amp;Z&amp;F(NVĐM:Lê Thị Nữ)&amp;R&amp;P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view="pageBreakPreview" topLeftCell="A42" zoomScaleNormal="100" workbookViewId="0">
      <selection activeCell="C43" sqref="C43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8.7109375" style="1" customWidth="1"/>
    <col min="4" max="4" width="7.42578125" style="1" customWidth="1"/>
    <col min="5" max="5" width="11.7109375" style="1" bestFit="1" customWidth="1"/>
    <col min="6" max="6" width="11.7109375" style="1" customWidth="1"/>
    <col min="7" max="7" width="5.140625" style="1" hidden="1" customWidth="1"/>
    <col min="8" max="8" width="4" style="64" hidden="1" customWidth="1"/>
    <col min="9" max="9" width="6" style="1" hidden="1" customWidth="1"/>
    <col min="10" max="10" width="10.85546875" style="1" hidden="1" customWidth="1"/>
    <col min="11" max="11" width="13.5703125" style="1" hidden="1" customWidth="1"/>
    <col min="12" max="12" width="20.7109375" style="1" customWidth="1"/>
    <col min="13" max="13" width="43.7109375" style="1" customWidth="1"/>
    <col min="14" max="14" width="12.7109375" style="1" customWidth="1"/>
    <col min="15" max="16384" width="9.140625" style="1"/>
  </cols>
  <sheetData>
    <row r="1" spans="1:16" s="2" customFormat="1" ht="15.95" customHeight="1" x14ac:dyDescent="0.2">
      <c r="A1" s="156" t="s">
        <v>41</v>
      </c>
      <c r="B1" s="156"/>
      <c r="C1" s="156"/>
      <c r="D1" s="156"/>
      <c r="E1" s="31"/>
      <c r="F1" s="12"/>
      <c r="H1" s="63"/>
      <c r="J1" s="152" t="s">
        <v>12</v>
      </c>
      <c r="K1" s="152"/>
      <c r="L1" s="152"/>
      <c r="M1" s="152"/>
      <c r="N1" s="152"/>
    </row>
    <row r="2" spans="1:16" s="2" customFormat="1" ht="15.95" customHeight="1" x14ac:dyDescent="0.2">
      <c r="A2" s="152" t="s">
        <v>63</v>
      </c>
      <c r="B2" s="152"/>
      <c r="C2" s="152"/>
      <c r="D2" s="152"/>
      <c r="E2" s="32"/>
      <c r="F2" s="12"/>
      <c r="H2" s="63"/>
      <c r="J2" s="157" t="s">
        <v>13</v>
      </c>
      <c r="K2" s="157"/>
      <c r="L2" s="157"/>
      <c r="M2" s="157"/>
      <c r="N2" s="157"/>
    </row>
    <row r="3" spans="1:16" s="2" customFormat="1" ht="15.95" customHeight="1" x14ac:dyDescent="0.2">
      <c r="A3" s="152" t="s">
        <v>64</v>
      </c>
      <c r="B3" s="152"/>
      <c r="C3" s="152"/>
      <c r="D3" s="152"/>
      <c r="E3" s="32"/>
      <c r="F3" s="8"/>
      <c r="H3" s="63"/>
      <c r="J3" s="153"/>
      <c r="K3" s="153"/>
      <c r="L3" s="153"/>
      <c r="M3" s="153"/>
      <c r="N3" s="153"/>
    </row>
    <row r="4" spans="1:16" s="4" customFormat="1" ht="15.95" customHeight="1" x14ac:dyDescent="0.2">
      <c r="A4" s="154"/>
      <c r="B4" s="154"/>
      <c r="C4" s="154"/>
      <c r="D4" s="154"/>
      <c r="E4" s="30"/>
      <c r="F4" s="7"/>
      <c r="H4" s="14"/>
      <c r="K4" s="14"/>
      <c r="M4" s="136"/>
    </row>
    <row r="5" spans="1:16" ht="45" customHeight="1" x14ac:dyDescent="0.3">
      <c r="A5" s="155" t="s">
        <v>480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</row>
    <row r="6" spans="1:16" s="2" customFormat="1" ht="15" customHeight="1" x14ac:dyDescent="0.2">
      <c r="A6" s="38"/>
      <c r="B6" s="38"/>
      <c r="C6" s="38"/>
      <c r="D6" s="38"/>
      <c r="E6" s="38"/>
      <c r="F6" s="38"/>
      <c r="G6" s="38"/>
      <c r="H6" s="39"/>
      <c r="I6" s="38"/>
      <c r="J6" s="38"/>
      <c r="K6" s="38"/>
      <c r="L6" s="40"/>
      <c r="M6" s="78"/>
      <c r="N6" s="38"/>
    </row>
    <row r="7" spans="1:16" ht="20.100000000000001" hidden="1" customHeight="1" x14ac:dyDescent="0.2">
      <c r="A7" s="41"/>
      <c r="B7" s="41"/>
      <c r="C7" s="41"/>
      <c r="D7" s="42"/>
      <c r="E7" s="41"/>
      <c r="F7" s="144" t="s">
        <v>19</v>
      </c>
      <c r="G7" s="145"/>
      <c r="H7" s="145"/>
      <c r="I7" s="145"/>
      <c r="J7" s="145"/>
      <c r="K7" s="146"/>
      <c r="L7" s="41"/>
      <c r="M7" s="41"/>
      <c r="N7" s="41"/>
    </row>
    <row r="8" spans="1:16" ht="18" customHeight="1" x14ac:dyDescent="0.2">
      <c r="A8" s="143" t="s">
        <v>34</v>
      </c>
      <c r="B8" s="143" t="s">
        <v>40</v>
      </c>
      <c r="C8" s="147" t="s">
        <v>16</v>
      </c>
      <c r="D8" s="147"/>
      <c r="E8" s="147" t="s">
        <v>51</v>
      </c>
      <c r="F8" s="141" t="s">
        <v>18</v>
      </c>
      <c r="G8" s="150"/>
      <c r="H8" s="151"/>
      <c r="I8" s="139" t="s">
        <v>25</v>
      </c>
      <c r="J8" s="139" t="s">
        <v>26</v>
      </c>
      <c r="K8" s="139" t="s">
        <v>27</v>
      </c>
      <c r="L8" s="143" t="s">
        <v>20</v>
      </c>
      <c r="M8" s="143" t="s">
        <v>21</v>
      </c>
      <c r="N8" s="143" t="s">
        <v>22</v>
      </c>
    </row>
    <row r="9" spans="1:16" ht="18" customHeight="1" x14ac:dyDescent="0.2">
      <c r="A9" s="143"/>
      <c r="B9" s="143"/>
      <c r="C9" s="147"/>
      <c r="D9" s="147"/>
      <c r="E9" s="147"/>
      <c r="F9" s="142"/>
      <c r="G9" s="5" t="s">
        <v>15</v>
      </c>
      <c r="H9" s="5" t="s">
        <v>28</v>
      </c>
      <c r="I9" s="140"/>
      <c r="J9" s="140"/>
      <c r="K9" s="140"/>
      <c r="L9" s="143"/>
      <c r="M9" s="143"/>
      <c r="N9" s="143"/>
    </row>
    <row r="10" spans="1:16" s="2" customFormat="1" ht="30" customHeight="1" x14ac:dyDescent="0.2">
      <c r="A10" s="23">
        <v>1</v>
      </c>
      <c r="B10" s="81" t="s">
        <v>321</v>
      </c>
      <c r="C10" s="87" t="s">
        <v>322</v>
      </c>
      <c r="D10" s="88" t="s">
        <v>323</v>
      </c>
      <c r="E10" s="81" t="s">
        <v>324</v>
      </c>
      <c r="F10" s="68" t="s">
        <v>313</v>
      </c>
      <c r="G10" s="27"/>
      <c r="H10" s="27" t="s">
        <v>29</v>
      </c>
      <c r="I10" s="68" t="s">
        <v>31</v>
      </c>
      <c r="J10" s="24"/>
      <c r="K10" s="44" t="s">
        <v>37</v>
      </c>
      <c r="L10" s="73" t="s">
        <v>314</v>
      </c>
      <c r="M10" s="26" t="s">
        <v>337</v>
      </c>
      <c r="N10" s="27" t="s">
        <v>88</v>
      </c>
      <c r="P10" s="2">
        <v>1</v>
      </c>
    </row>
    <row r="11" spans="1:16" s="18" customFormat="1" ht="30" customHeight="1" x14ac:dyDescent="0.2">
      <c r="A11" s="23">
        <v>2</v>
      </c>
      <c r="B11" s="81" t="s">
        <v>325</v>
      </c>
      <c r="C11" s="87" t="s">
        <v>326</v>
      </c>
      <c r="D11" s="88" t="s">
        <v>327</v>
      </c>
      <c r="E11" s="81" t="s">
        <v>328</v>
      </c>
      <c r="F11" s="68" t="s">
        <v>313</v>
      </c>
      <c r="G11" s="27"/>
      <c r="H11" s="27" t="s">
        <v>29</v>
      </c>
      <c r="I11" s="68" t="s">
        <v>31</v>
      </c>
      <c r="J11" s="27"/>
      <c r="K11" s="70" t="s">
        <v>9</v>
      </c>
      <c r="L11" s="73" t="s">
        <v>314</v>
      </c>
      <c r="M11" s="26" t="s">
        <v>337</v>
      </c>
      <c r="N11" s="27" t="s">
        <v>88</v>
      </c>
      <c r="P11" s="18">
        <v>2</v>
      </c>
    </row>
    <row r="12" spans="1:16" s="18" customFormat="1" ht="30" customHeight="1" x14ac:dyDescent="0.2">
      <c r="A12" s="23">
        <v>3</v>
      </c>
      <c r="B12" s="81" t="s">
        <v>329</v>
      </c>
      <c r="C12" s="87" t="s">
        <v>330</v>
      </c>
      <c r="D12" s="88" t="s">
        <v>331</v>
      </c>
      <c r="E12" s="81" t="s">
        <v>332</v>
      </c>
      <c r="F12" s="68" t="s">
        <v>313</v>
      </c>
      <c r="G12" s="27"/>
      <c r="H12" s="27" t="s">
        <v>29</v>
      </c>
      <c r="I12" s="68" t="s">
        <v>31</v>
      </c>
      <c r="J12" s="27"/>
      <c r="K12" s="70" t="s">
        <v>9</v>
      </c>
      <c r="L12" s="73" t="s">
        <v>314</v>
      </c>
      <c r="M12" s="26" t="s">
        <v>337</v>
      </c>
      <c r="N12" s="27" t="s">
        <v>88</v>
      </c>
      <c r="P12" s="18">
        <v>3</v>
      </c>
    </row>
    <row r="13" spans="1:16" s="2" customFormat="1" ht="30" customHeight="1" x14ac:dyDescent="0.2">
      <c r="A13" s="23">
        <v>4</v>
      </c>
      <c r="B13" s="81" t="s">
        <v>333</v>
      </c>
      <c r="C13" s="87" t="s">
        <v>334</v>
      </c>
      <c r="D13" s="88" t="s">
        <v>335</v>
      </c>
      <c r="E13" s="81" t="s">
        <v>336</v>
      </c>
      <c r="F13" s="68" t="s">
        <v>313</v>
      </c>
      <c r="G13" s="25"/>
      <c r="H13" s="25" t="s">
        <v>29</v>
      </c>
      <c r="I13" s="68" t="s">
        <v>31</v>
      </c>
      <c r="J13" s="24"/>
      <c r="K13" s="70" t="s">
        <v>9</v>
      </c>
      <c r="L13" s="73" t="s">
        <v>314</v>
      </c>
      <c r="M13" s="26" t="s">
        <v>337</v>
      </c>
      <c r="N13" s="27" t="s">
        <v>88</v>
      </c>
      <c r="P13" s="2">
        <v>4</v>
      </c>
    </row>
    <row r="14" spans="1:16" s="2" customFormat="1" ht="30" customHeight="1" x14ac:dyDescent="0.2">
      <c r="A14" s="23">
        <v>5</v>
      </c>
      <c r="B14" s="81" t="s">
        <v>452</v>
      </c>
      <c r="C14" s="85" t="s">
        <v>453</v>
      </c>
      <c r="D14" s="86" t="s">
        <v>54</v>
      </c>
      <c r="E14" s="81" t="s">
        <v>454</v>
      </c>
      <c r="F14" s="68" t="s">
        <v>455</v>
      </c>
      <c r="G14" s="27" t="s">
        <v>29</v>
      </c>
      <c r="H14" s="27"/>
      <c r="I14" s="68" t="s">
        <v>31</v>
      </c>
      <c r="J14" s="24"/>
      <c r="K14" s="70" t="s">
        <v>9</v>
      </c>
      <c r="L14" s="44" t="s">
        <v>69</v>
      </c>
      <c r="M14" s="26" t="s">
        <v>459</v>
      </c>
      <c r="N14" s="27" t="s">
        <v>30</v>
      </c>
      <c r="P14" s="2">
        <v>1</v>
      </c>
    </row>
    <row r="15" spans="1:16" s="18" customFormat="1" ht="30" customHeight="1" x14ac:dyDescent="0.2">
      <c r="A15" s="23">
        <v>6</v>
      </c>
      <c r="B15" s="81" t="s">
        <v>456</v>
      </c>
      <c r="C15" s="85" t="s">
        <v>457</v>
      </c>
      <c r="D15" s="86" t="s">
        <v>4</v>
      </c>
      <c r="E15" s="81" t="s">
        <v>458</v>
      </c>
      <c r="F15" s="68" t="s">
        <v>455</v>
      </c>
      <c r="G15" s="27" t="s">
        <v>29</v>
      </c>
      <c r="H15" s="27"/>
      <c r="I15" s="68" t="s">
        <v>31</v>
      </c>
      <c r="J15" s="27"/>
      <c r="K15" s="44" t="s">
        <v>37</v>
      </c>
      <c r="L15" s="44" t="s">
        <v>69</v>
      </c>
      <c r="M15" s="26" t="s">
        <v>459</v>
      </c>
      <c r="N15" s="27" t="s">
        <v>30</v>
      </c>
      <c r="P15" s="18">
        <v>2</v>
      </c>
    </row>
    <row r="16" spans="1:16" s="18" customFormat="1" ht="30" customHeight="1" x14ac:dyDescent="0.2">
      <c r="A16" s="23">
        <v>7</v>
      </c>
      <c r="B16" s="81" t="s">
        <v>473</v>
      </c>
      <c r="C16" s="85" t="s">
        <v>474</v>
      </c>
      <c r="D16" s="86" t="s">
        <v>234</v>
      </c>
      <c r="E16" s="81" t="s">
        <v>475</v>
      </c>
      <c r="F16" s="68" t="s">
        <v>476</v>
      </c>
      <c r="G16" s="27"/>
      <c r="H16" s="27"/>
      <c r="I16" s="68"/>
      <c r="J16" s="27"/>
      <c r="K16" s="70"/>
      <c r="L16" s="44" t="s">
        <v>259</v>
      </c>
      <c r="M16" s="26" t="s">
        <v>477</v>
      </c>
      <c r="N16" s="27" t="s">
        <v>30</v>
      </c>
      <c r="P16" s="2">
        <v>3</v>
      </c>
    </row>
    <row r="17" spans="1:16" s="18" customFormat="1" ht="38.25" x14ac:dyDescent="0.2">
      <c r="A17" s="23">
        <v>8</v>
      </c>
      <c r="B17" s="81" t="s">
        <v>468</v>
      </c>
      <c r="C17" s="85" t="s">
        <v>49</v>
      </c>
      <c r="D17" s="86" t="s">
        <v>469</v>
      </c>
      <c r="E17" s="81" t="s">
        <v>470</v>
      </c>
      <c r="F17" s="68" t="s">
        <v>471</v>
      </c>
      <c r="G17" s="27" t="s">
        <v>29</v>
      </c>
      <c r="H17" s="27"/>
      <c r="I17" s="68" t="s">
        <v>31</v>
      </c>
      <c r="J17" s="27"/>
      <c r="K17" s="70" t="s">
        <v>9</v>
      </c>
      <c r="L17" s="44" t="s">
        <v>230</v>
      </c>
      <c r="M17" s="26" t="s">
        <v>472</v>
      </c>
      <c r="N17" s="27" t="s">
        <v>30</v>
      </c>
      <c r="P17" s="18">
        <v>4</v>
      </c>
    </row>
    <row r="18" spans="1:16" s="2" customFormat="1" ht="30" customHeight="1" x14ac:dyDescent="0.2">
      <c r="A18" s="23">
        <v>9</v>
      </c>
      <c r="B18" s="81" t="s">
        <v>385</v>
      </c>
      <c r="C18" s="85" t="s">
        <v>386</v>
      </c>
      <c r="D18" s="86" t="s">
        <v>99</v>
      </c>
      <c r="E18" s="81" t="s">
        <v>387</v>
      </c>
      <c r="F18" s="68" t="s">
        <v>388</v>
      </c>
      <c r="G18" s="27" t="s">
        <v>29</v>
      </c>
      <c r="H18" s="24"/>
      <c r="I18" s="68" t="s">
        <v>31</v>
      </c>
      <c r="J18" s="24"/>
      <c r="K18" s="44" t="s">
        <v>37</v>
      </c>
      <c r="L18" s="44" t="s">
        <v>90</v>
      </c>
      <c r="M18" s="26" t="s">
        <v>410</v>
      </c>
      <c r="N18" s="27" t="s">
        <v>30</v>
      </c>
      <c r="P18" s="2">
        <v>5</v>
      </c>
    </row>
    <row r="19" spans="1:16" s="18" customFormat="1" ht="30" customHeight="1" x14ac:dyDescent="0.2">
      <c r="A19" s="23">
        <v>10</v>
      </c>
      <c r="B19" s="81" t="s">
        <v>389</v>
      </c>
      <c r="C19" s="85" t="s">
        <v>390</v>
      </c>
      <c r="D19" s="86" t="s">
        <v>391</v>
      </c>
      <c r="E19" s="81" t="s">
        <v>392</v>
      </c>
      <c r="F19" s="68" t="s">
        <v>388</v>
      </c>
      <c r="G19" s="27" t="s">
        <v>29</v>
      </c>
      <c r="H19" s="27"/>
      <c r="I19" s="68" t="s">
        <v>409</v>
      </c>
      <c r="J19" s="27"/>
      <c r="K19" s="44" t="s">
        <v>407</v>
      </c>
      <c r="L19" s="44" t="s">
        <v>90</v>
      </c>
      <c r="M19" s="26" t="s">
        <v>411</v>
      </c>
      <c r="N19" s="27" t="s">
        <v>30</v>
      </c>
      <c r="P19" s="18">
        <v>6</v>
      </c>
    </row>
    <row r="20" spans="1:16" s="18" customFormat="1" ht="30" customHeight="1" x14ac:dyDescent="0.2">
      <c r="A20" s="23">
        <v>11</v>
      </c>
      <c r="B20" s="81" t="s">
        <v>393</v>
      </c>
      <c r="C20" s="85" t="s">
        <v>394</v>
      </c>
      <c r="D20" s="86" t="s">
        <v>395</v>
      </c>
      <c r="E20" s="81" t="s">
        <v>396</v>
      </c>
      <c r="F20" s="68" t="s">
        <v>388</v>
      </c>
      <c r="G20" s="27" t="s">
        <v>29</v>
      </c>
      <c r="H20" s="27"/>
      <c r="I20" s="68" t="s">
        <v>31</v>
      </c>
      <c r="J20" s="27"/>
      <c r="K20" s="44" t="s">
        <v>56</v>
      </c>
      <c r="L20" s="44" t="s">
        <v>90</v>
      </c>
      <c r="M20" s="26" t="s">
        <v>412</v>
      </c>
      <c r="N20" s="27" t="s">
        <v>30</v>
      </c>
      <c r="P20" s="2">
        <v>7</v>
      </c>
    </row>
    <row r="21" spans="1:16" s="2" customFormat="1" ht="30" customHeight="1" x14ac:dyDescent="0.2">
      <c r="A21" s="23">
        <v>12</v>
      </c>
      <c r="B21" s="81" t="s">
        <v>397</v>
      </c>
      <c r="C21" s="85" t="s">
        <v>66</v>
      </c>
      <c r="D21" s="86" t="s">
        <v>398</v>
      </c>
      <c r="E21" s="81" t="s">
        <v>399</v>
      </c>
      <c r="F21" s="68" t="s">
        <v>388</v>
      </c>
      <c r="G21" s="27" t="s">
        <v>29</v>
      </c>
      <c r="H21" s="24"/>
      <c r="I21" s="68" t="s">
        <v>31</v>
      </c>
      <c r="J21" s="24"/>
      <c r="K21" s="44" t="s">
        <v>9</v>
      </c>
      <c r="L21" s="44" t="s">
        <v>90</v>
      </c>
      <c r="M21" s="26" t="s">
        <v>413</v>
      </c>
      <c r="N21" s="27" t="s">
        <v>30</v>
      </c>
      <c r="P21" s="18">
        <v>8</v>
      </c>
    </row>
    <row r="22" spans="1:16" s="2" customFormat="1" ht="30" customHeight="1" x14ac:dyDescent="0.2">
      <c r="A22" s="23">
        <v>13</v>
      </c>
      <c r="B22" s="81" t="s">
        <v>400</v>
      </c>
      <c r="C22" s="85" t="s">
        <v>255</v>
      </c>
      <c r="D22" s="86" t="s">
        <v>70</v>
      </c>
      <c r="E22" s="81" t="s">
        <v>401</v>
      </c>
      <c r="F22" s="68" t="s">
        <v>388</v>
      </c>
      <c r="G22" s="27" t="s">
        <v>29</v>
      </c>
      <c r="H22" s="24"/>
      <c r="I22" s="68" t="s">
        <v>31</v>
      </c>
      <c r="J22" s="24"/>
      <c r="K22" s="44" t="s">
        <v>9</v>
      </c>
      <c r="L22" s="44" t="s">
        <v>90</v>
      </c>
      <c r="M22" s="26" t="s">
        <v>412</v>
      </c>
      <c r="N22" s="27" t="s">
        <v>30</v>
      </c>
      <c r="P22" s="2">
        <v>9</v>
      </c>
    </row>
    <row r="23" spans="1:16" s="2" customFormat="1" ht="30" customHeight="1" x14ac:dyDescent="0.2">
      <c r="A23" s="23">
        <v>14</v>
      </c>
      <c r="B23" s="81" t="s">
        <v>402</v>
      </c>
      <c r="C23" s="85" t="s">
        <v>79</v>
      </c>
      <c r="D23" s="86" t="s">
        <v>45</v>
      </c>
      <c r="E23" s="81" t="s">
        <v>403</v>
      </c>
      <c r="F23" s="68" t="s">
        <v>388</v>
      </c>
      <c r="G23" s="27" t="s">
        <v>29</v>
      </c>
      <c r="H23" s="24"/>
      <c r="I23" s="68" t="s">
        <v>31</v>
      </c>
      <c r="J23" s="24"/>
      <c r="K23" s="44" t="s">
        <v>56</v>
      </c>
      <c r="L23" s="44" t="s">
        <v>90</v>
      </c>
      <c r="M23" s="26" t="s">
        <v>414</v>
      </c>
      <c r="N23" s="27" t="s">
        <v>30</v>
      </c>
      <c r="P23" s="18">
        <v>10</v>
      </c>
    </row>
    <row r="24" spans="1:16" s="18" customFormat="1" ht="30" customHeight="1" x14ac:dyDescent="0.2">
      <c r="A24" s="23">
        <v>15</v>
      </c>
      <c r="B24" s="81" t="s">
        <v>404</v>
      </c>
      <c r="C24" s="85" t="s">
        <v>405</v>
      </c>
      <c r="D24" s="86" t="s">
        <v>45</v>
      </c>
      <c r="E24" s="81" t="s">
        <v>406</v>
      </c>
      <c r="F24" s="68" t="s">
        <v>388</v>
      </c>
      <c r="G24" s="27" t="s">
        <v>29</v>
      </c>
      <c r="H24" s="27"/>
      <c r="I24" s="68" t="s">
        <v>31</v>
      </c>
      <c r="J24" s="27"/>
      <c r="K24" s="44" t="s">
        <v>408</v>
      </c>
      <c r="L24" s="44" t="s">
        <v>90</v>
      </c>
      <c r="M24" s="26" t="s">
        <v>415</v>
      </c>
      <c r="N24" s="27" t="s">
        <v>30</v>
      </c>
      <c r="P24" s="2">
        <v>11</v>
      </c>
    </row>
    <row r="25" spans="1:16" s="18" customFormat="1" ht="30" customHeight="1" x14ac:dyDescent="0.2">
      <c r="A25" s="23">
        <v>16</v>
      </c>
      <c r="B25" s="81" t="s">
        <v>416</v>
      </c>
      <c r="C25" s="85" t="s">
        <v>417</v>
      </c>
      <c r="D25" s="86" t="s">
        <v>418</v>
      </c>
      <c r="E25" s="81" t="s">
        <v>419</v>
      </c>
      <c r="F25" s="68" t="s">
        <v>258</v>
      </c>
      <c r="G25" s="27" t="s">
        <v>29</v>
      </c>
      <c r="H25" s="27"/>
      <c r="I25" s="68" t="s">
        <v>31</v>
      </c>
      <c r="J25" s="27"/>
      <c r="K25" s="44" t="s">
        <v>17</v>
      </c>
      <c r="L25" s="44" t="s">
        <v>259</v>
      </c>
      <c r="M25" s="26" t="s">
        <v>414</v>
      </c>
      <c r="N25" s="27" t="s">
        <v>30</v>
      </c>
      <c r="P25" s="18">
        <v>12</v>
      </c>
    </row>
    <row r="26" spans="1:16" s="2" customFormat="1" ht="30" customHeight="1" x14ac:dyDescent="0.2">
      <c r="A26" s="23">
        <v>17</v>
      </c>
      <c r="B26" s="81" t="s">
        <v>420</v>
      </c>
      <c r="C26" s="85" t="s">
        <v>421</v>
      </c>
      <c r="D26" s="86" t="s">
        <v>250</v>
      </c>
      <c r="E26" s="81" t="s">
        <v>422</v>
      </c>
      <c r="F26" s="68" t="s">
        <v>258</v>
      </c>
      <c r="G26" s="27" t="s">
        <v>29</v>
      </c>
      <c r="H26" s="24"/>
      <c r="I26" s="68" t="s">
        <v>31</v>
      </c>
      <c r="J26" s="24"/>
      <c r="K26" s="44" t="s">
        <v>423</v>
      </c>
      <c r="L26" s="44" t="s">
        <v>259</v>
      </c>
      <c r="M26" s="26" t="s">
        <v>414</v>
      </c>
      <c r="N26" s="27" t="s">
        <v>30</v>
      </c>
      <c r="P26" s="2">
        <v>13</v>
      </c>
    </row>
    <row r="27" spans="1:16" s="2" customFormat="1" ht="30" customHeight="1" x14ac:dyDescent="0.2">
      <c r="A27" s="23">
        <v>18</v>
      </c>
      <c r="B27" s="81" t="s">
        <v>424</v>
      </c>
      <c r="C27" s="85" t="s">
        <v>425</v>
      </c>
      <c r="D27" s="86" t="s">
        <v>70</v>
      </c>
      <c r="E27" s="81" t="s">
        <v>426</v>
      </c>
      <c r="F27" s="68" t="s">
        <v>258</v>
      </c>
      <c r="G27" s="27" t="s">
        <v>29</v>
      </c>
      <c r="H27" s="24"/>
      <c r="I27" s="68" t="s">
        <v>31</v>
      </c>
      <c r="J27" s="24"/>
      <c r="K27" s="44" t="s">
        <v>33</v>
      </c>
      <c r="L27" s="44" t="s">
        <v>259</v>
      </c>
      <c r="M27" s="26" t="s">
        <v>431</v>
      </c>
      <c r="N27" s="27" t="s">
        <v>30</v>
      </c>
      <c r="P27" s="18">
        <v>14</v>
      </c>
    </row>
    <row r="28" spans="1:16" s="2" customFormat="1" ht="30" customHeight="1" x14ac:dyDescent="0.2">
      <c r="A28" s="23">
        <v>19</v>
      </c>
      <c r="B28" s="81" t="s">
        <v>427</v>
      </c>
      <c r="C28" s="85" t="s">
        <v>428</v>
      </c>
      <c r="D28" s="86" t="s">
        <v>429</v>
      </c>
      <c r="E28" s="81" t="s">
        <v>430</v>
      </c>
      <c r="F28" s="68" t="s">
        <v>258</v>
      </c>
      <c r="G28" s="27" t="s">
        <v>29</v>
      </c>
      <c r="H28" s="24"/>
      <c r="I28" s="68" t="s">
        <v>31</v>
      </c>
      <c r="J28" s="24"/>
      <c r="K28" s="44" t="s">
        <v>9</v>
      </c>
      <c r="L28" s="44" t="s">
        <v>259</v>
      </c>
      <c r="M28" s="26" t="s">
        <v>412</v>
      </c>
      <c r="N28" s="27" t="s">
        <v>30</v>
      </c>
      <c r="P28" s="2">
        <v>15</v>
      </c>
    </row>
    <row r="29" spans="1:16" s="18" customFormat="1" ht="30" customHeight="1" x14ac:dyDescent="0.2">
      <c r="A29" s="23">
        <v>20</v>
      </c>
      <c r="B29" s="81" t="s">
        <v>432</v>
      </c>
      <c r="C29" s="85" t="s">
        <v>433</v>
      </c>
      <c r="D29" s="86" t="s">
        <v>434</v>
      </c>
      <c r="E29" s="81" t="s">
        <v>435</v>
      </c>
      <c r="F29" s="68" t="s">
        <v>436</v>
      </c>
      <c r="G29" s="27" t="s">
        <v>29</v>
      </c>
      <c r="H29" s="27"/>
      <c r="I29" s="68" t="s">
        <v>31</v>
      </c>
      <c r="J29" s="27"/>
      <c r="K29" s="44" t="s">
        <v>56</v>
      </c>
      <c r="L29" s="44" t="s">
        <v>90</v>
      </c>
      <c r="M29" s="26" t="s">
        <v>437</v>
      </c>
      <c r="N29" s="27" t="s">
        <v>30</v>
      </c>
      <c r="P29" s="18">
        <v>16</v>
      </c>
    </row>
    <row r="30" spans="1:16" s="18" customFormat="1" ht="30" customHeight="1" x14ac:dyDescent="0.2">
      <c r="A30" s="23">
        <v>21</v>
      </c>
      <c r="B30" s="81" t="s">
        <v>438</v>
      </c>
      <c r="C30" s="85" t="s">
        <v>439</v>
      </c>
      <c r="D30" s="86" t="s">
        <v>99</v>
      </c>
      <c r="E30" s="81" t="s">
        <v>440</v>
      </c>
      <c r="F30" s="68" t="s">
        <v>441</v>
      </c>
      <c r="G30" s="27" t="s">
        <v>29</v>
      </c>
      <c r="H30" s="27"/>
      <c r="I30" s="68" t="s">
        <v>31</v>
      </c>
      <c r="J30" s="27"/>
      <c r="K30" s="44" t="s">
        <v>37</v>
      </c>
      <c r="L30" s="44" t="s">
        <v>90</v>
      </c>
      <c r="M30" s="26" t="s">
        <v>449</v>
      </c>
      <c r="N30" s="27" t="s">
        <v>30</v>
      </c>
      <c r="P30" s="2">
        <v>17</v>
      </c>
    </row>
    <row r="31" spans="1:16" s="2" customFormat="1" ht="30" customHeight="1" x14ac:dyDescent="0.2">
      <c r="A31" s="23">
        <v>22</v>
      </c>
      <c r="B31" s="81" t="s">
        <v>442</v>
      </c>
      <c r="C31" s="85" t="s">
        <v>443</v>
      </c>
      <c r="D31" s="86" t="s">
        <v>348</v>
      </c>
      <c r="E31" s="81" t="s">
        <v>444</v>
      </c>
      <c r="F31" s="68" t="s">
        <v>441</v>
      </c>
      <c r="G31" s="27" t="s">
        <v>29</v>
      </c>
      <c r="H31" s="24"/>
      <c r="I31" s="68" t="s">
        <v>31</v>
      </c>
      <c r="J31" s="24"/>
      <c r="K31" s="44" t="s">
        <v>37</v>
      </c>
      <c r="L31" s="44" t="s">
        <v>90</v>
      </c>
      <c r="M31" s="26" t="s">
        <v>450</v>
      </c>
      <c r="N31" s="27" t="s">
        <v>30</v>
      </c>
      <c r="P31" s="18">
        <v>18</v>
      </c>
    </row>
    <row r="32" spans="1:16" s="2" customFormat="1" ht="30" customHeight="1" x14ac:dyDescent="0.2">
      <c r="A32" s="23">
        <v>23</v>
      </c>
      <c r="B32" s="81" t="s">
        <v>445</v>
      </c>
      <c r="C32" s="85" t="s">
        <v>446</v>
      </c>
      <c r="D32" s="86" t="s">
        <v>447</v>
      </c>
      <c r="E32" s="81" t="s">
        <v>448</v>
      </c>
      <c r="F32" s="68" t="s">
        <v>441</v>
      </c>
      <c r="G32" s="27" t="s">
        <v>29</v>
      </c>
      <c r="H32" s="24"/>
      <c r="I32" s="68" t="s">
        <v>31</v>
      </c>
      <c r="J32" s="24"/>
      <c r="K32" s="44" t="s">
        <v>37</v>
      </c>
      <c r="L32" s="44" t="s">
        <v>90</v>
      </c>
      <c r="M32" s="26" t="s">
        <v>451</v>
      </c>
      <c r="N32" s="27" t="s">
        <v>30</v>
      </c>
      <c r="P32" s="2">
        <v>19</v>
      </c>
    </row>
    <row r="33" spans="1:16" s="90" customFormat="1" ht="30" customHeight="1" x14ac:dyDescent="0.2">
      <c r="A33" s="23">
        <v>24</v>
      </c>
      <c r="B33" s="91" t="s">
        <v>346</v>
      </c>
      <c r="C33" s="92" t="s">
        <v>347</v>
      </c>
      <c r="D33" s="93" t="s">
        <v>348</v>
      </c>
      <c r="E33" s="91" t="s">
        <v>349</v>
      </c>
      <c r="F33" s="94" t="s">
        <v>344</v>
      </c>
      <c r="G33" s="95" t="s">
        <v>29</v>
      </c>
      <c r="H33" s="95"/>
      <c r="I33" s="94" t="s">
        <v>31</v>
      </c>
      <c r="J33" s="95"/>
      <c r="K33" s="96" t="s">
        <v>9</v>
      </c>
      <c r="L33" s="96" t="s">
        <v>345</v>
      </c>
      <c r="M33" s="97" t="s">
        <v>350</v>
      </c>
      <c r="N33" s="95" t="s">
        <v>30</v>
      </c>
      <c r="P33" s="18">
        <v>20</v>
      </c>
    </row>
    <row r="34" spans="1:16" s="2" customFormat="1" ht="30" customHeight="1" x14ac:dyDescent="0.2">
      <c r="A34" s="23">
        <v>25</v>
      </c>
      <c r="B34" s="81" t="s">
        <v>310</v>
      </c>
      <c r="C34" s="87" t="s">
        <v>222</v>
      </c>
      <c r="D34" s="88" t="s">
        <v>311</v>
      </c>
      <c r="E34" s="81" t="s">
        <v>312</v>
      </c>
      <c r="F34" s="68" t="s">
        <v>313</v>
      </c>
      <c r="G34" s="27"/>
      <c r="H34" s="27" t="s">
        <v>29</v>
      </c>
      <c r="I34" s="68" t="s">
        <v>31</v>
      </c>
      <c r="J34" s="24"/>
      <c r="K34" s="70" t="s">
        <v>9</v>
      </c>
      <c r="L34" s="73" t="s">
        <v>314</v>
      </c>
      <c r="M34" s="26" t="s">
        <v>320</v>
      </c>
      <c r="N34" s="27" t="s">
        <v>30</v>
      </c>
      <c r="P34" s="2">
        <v>21</v>
      </c>
    </row>
    <row r="35" spans="1:16" s="18" customFormat="1" ht="30" customHeight="1" x14ac:dyDescent="0.2">
      <c r="A35" s="23">
        <v>26</v>
      </c>
      <c r="B35" s="81" t="s">
        <v>315</v>
      </c>
      <c r="C35" s="87" t="s">
        <v>316</v>
      </c>
      <c r="D35" s="88" t="s">
        <v>317</v>
      </c>
      <c r="E35" s="81" t="s">
        <v>318</v>
      </c>
      <c r="F35" s="68" t="s">
        <v>313</v>
      </c>
      <c r="G35" s="27"/>
      <c r="H35" s="27" t="s">
        <v>29</v>
      </c>
      <c r="I35" s="68" t="s">
        <v>31</v>
      </c>
      <c r="J35" s="27"/>
      <c r="K35" s="44" t="s">
        <v>56</v>
      </c>
      <c r="L35" s="73" t="s">
        <v>314</v>
      </c>
      <c r="M35" s="26" t="s">
        <v>319</v>
      </c>
      <c r="N35" s="27" t="s">
        <v>30</v>
      </c>
      <c r="P35" s="18">
        <v>22</v>
      </c>
    </row>
    <row r="36" spans="1:16" s="2" customFormat="1" ht="30" customHeight="1" x14ac:dyDescent="0.2">
      <c r="A36" s="23">
        <v>27</v>
      </c>
      <c r="B36" s="81" t="s">
        <v>72</v>
      </c>
      <c r="C36" s="85" t="s">
        <v>200</v>
      </c>
      <c r="D36" s="86" t="s">
        <v>217</v>
      </c>
      <c r="E36" s="81" t="s">
        <v>73</v>
      </c>
      <c r="F36" s="68" t="s">
        <v>74</v>
      </c>
      <c r="G36" s="27" t="s">
        <v>29</v>
      </c>
      <c r="H36" s="24"/>
      <c r="I36" s="68" t="s">
        <v>31</v>
      </c>
      <c r="J36" s="24"/>
      <c r="K36" s="44" t="s">
        <v>61</v>
      </c>
      <c r="L36" s="44" t="s">
        <v>39</v>
      </c>
      <c r="M36" s="26" t="s">
        <v>86</v>
      </c>
      <c r="N36" s="27" t="s">
        <v>30</v>
      </c>
      <c r="P36" s="2">
        <v>23</v>
      </c>
    </row>
    <row r="37" spans="1:16" s="18" customFormat="1" ht="30" customHeight="1" x14ac:dyDescent="0.2">
      <c r="A37" s="23">
        <v>28</v>
      </c>
      <c r="B37" s="81" t="s">
        <v>75</v>
      </c>
      <c r="C37" s="85" t="s">
        <v>76</v>
      </c>
      <c r="D37" s="86" t="s">
        <v>217</v>
      </c>
      <c r="E37" s="81" t="s">
        <v>77</v>
      </c>
      <c r="F37" s="68" t="s">
        <v>74</v>
      </c>
      <c r="G37" s="27" t="s">
        <v>29</v>
      </c>
      <c r="H37" s="27"/>
      <c r="I37" s="68" t="s">
        <v>31</v>
      </c>
      <c r="J37" s="27"/>
      <c r="K37" s="70" t="s">
        <v>9</v>
      </c>
      <c r="L37" s="44" t="s">
        <v>39</v>
      </c>
      <c r="M37" s="26" t="s">
        <v>86</v>
      </c>
      <c r="N37" s="27" t="s">
        <v>30</v>
      </c>
      <c r="P37" s="18">
        <v>24</v>
      </c>
    </row>
    <row r="38" spans="1:16" s="18" customFormat="1" ht="30" customHeight="1" x14ac:dyDescent="0.2">
      <c r="A38" s="23">
        <v>29</v>
      </c>
      <c r="B38" s="81" t="s">
        <v>78</v>
      </c>
      <c r="C38" s="85" t="s">
        <v>79</v>
      </c>
      <c r="D38" s="86" t="s">
        <v>92</v>
      </c>
      <c r="E38" s="81" t="s">
        <v>80</v>
      </c>
      <c r="F38" s="68" t="s">
        <v>74</v>
      </c>
      <c r="G38" s="27" t="s">
        <v>29</v>
      </c>
      <c r="H38" s="27"/>
      <c r="I38" s="68" t="s">
        <v>31</v>
      </c>
      <c r="J38" s="27"/>
      <c r="K38" s="70" t="s">
        <v>9</v>
      </c>
      <c r="L38" s="44" t="s">
        <v>39</v>
      </c>
      <c r="M38" s="26" t="s">
        <v>86</v>
      </c>
      <c r="N38" s="27" t="s">
        <v>30</v>
      </c>
      <c r="P38" s="2">
        <v>25</v>
      </c>
    </row>
    <row r="39" spans="1:16" s="2" customFormat="1" ht="30" customHeight="1" x14ac:dyDescent="0.2">
      <c r="A39" s="23">
        <v>30</v>
      </c>
      <c r="B39" s="81" t="s">
        <v>81</v>
      </c>
      <c r="C39" s="85" t="s">
        <v>82</v>
      </c>
      <c r="D39" s="86" t="s">
        <v>216</v>
      </c>
      <c r="E39" s="81" t="s">
        <v>83</v>
      </c>
      <c r="F39" s="68" t="s">
        <v>74</v>
      </c>
      <c r="G39" s="25" t="s">
        <v>29</v>
      </c>
      <c r="H39" s="24"/>
      <c r="I39" s="68" t="s">
        <v>31</v>
      </c>
      <c r="J39" s="24"/>
      <c r="K39" s="70" t="s">
        <v>9</v>
      </c>
      <c r="L39" s="44" t="s">
        <v>39</v>
      </c>
      <c r="M39" s="26" t="s">
        <v>86</v>
      </c>
      <c r="N39" s="27" t="s">
        <v>30</v>
      </c>
      <c r="P39" s="18">
        <v>26</v>
      </c>
    </row>
    <row r="40" spans="1:16" s="2" customFormat="1" ht="30" customHeight="1" x14ac:dyDescent="0.2">
      <c r="A40" s="23">
        <v>31</v>
      </c>
      <c r="B40" s="81" t="s">
        <v>84</v>
      </c>
      <c r="C40" s="85" t="s">
        <v>76</v>
      </c>
      <c r="D40" s="86" t="s">
        <v>85</v>
      </c>
      <c r="E40" s="81" t="s">
        <v>3</v>
      </c>
      <c r="F40" s="68" t="s">
        <v>74</v>
      </c>
      <c r="G40" s="25" t="s">
        <v>29</v>
      </c>
      <c r="H40" s="24"/>
      <c r="I40" s="68" t="s">
        <v>31</v>
      </c>
      <c r="J40" s="24"/>
      <c r="K40" s="44" t="s">
        <v>56</v>
      </c>
      <c r="L40" s="44" t="s">
        <v>39</v>
      </c>
      <c r="M40" s="26" t="s">
        <v>86</v>
      </c>
      <c r="N40" s="27" t="s">
        <v>30</v>
      </c>
      <c r="P40" s="2">
        <v>27</v>
      </c>
    </row>
    <row r="41" spans="1:16" s="18" customFormat="1" ht="30" customHeight="1" x14ac:dyDescent="0.2">
      <c r="A41" s="23">
        <v>32</v>
      </c>
      <c r="B41" s="81" t="s">
        <v>105</v>
      </c>
      <c r="C41" s="85" t="s">
        <v>106</v>
      </c>
      <c r="D41" s="86" t="s">
        <v>107</v>
      </c>
      <c r="E41" s="81" t="s">
        <v>108</v>
      </c>
      <c r="F41" s="68" t="s">
        <v>109</v>
      </c>
      <c r="G41" s="27" t="s">
        <v>29</v>
      </c>
      <c r="H41" s="25"/>
      <c r="I41" s="24"/>
      <c r="J41" s="24"/>
      <c r="K41" s="44" t="s">
        <v>37</v>
      </c>
      <c r="L41" s="44" t="s">
        <v>90</v>
      </c>
      <c r="M41" s="57" t="s">
        <v>110</v>
      </c>
      <c r="N41" s="27" t="s">
        <v>30</v>
      </c>
      <c r="P41" s="18">
        <v>28</v>
      </c>
    </row>
    <row r="42" spans="1:16" s="18" customFormat="1" ht="69.95" customHeight="1" x14ac:dyDescent="0.2">
      <c r="A42" s="23">
        <v>33</v>
      </c>
      <c r="B42" s="81" t="s">
        <v>338</v>
      </c>
      <c r="C42" s="85" t="s">
        <v>255</v>
      </c>
      <c r="D42" s="86" t="s">
        <v>339</v>
      </c>
      <c r="E42" s="81" t="s">
        <v>340</v>
      </c>
      <c r="F42" s="68" t="s">
        <v>341</v>
      </c>
      <c r="G42" s="27" t="s">
        <v>29</v>
      </c>
      <c r="H42" s="25"/>
      <c r="I42" s="24"/>
      <c r="J42" s="24"/>
      <c r="K42" s="44" t="s">
        <v>9</v>
      </c>
      <c r="L42" s="73" t="s">
        <v>251</v>
      </c>
      <c r="M42" s="26" t="s">
        <v>343</v>
      </c>
      <c r="N42" s="89" t="s">
        <v>342</v>
      </c>
    </row>
    <row r="43" spans="1:16" s="18" customFormat="1" ht="69.95" customHeight="1" x14ac:dyDescent="0.2">
      <c r="A43" s="23">
        <v>34</v>
      </c>
      <c r="B43" s="51" t="s">
        <v>309</v>
      </c>
      <c r="C43" s="71" t="s">
        <v>0</v>
      </c>
      <c r="D43" s="72" t="s">
        <v>1</v>
      </c>
      <c r="E43" s="67" t="s">
        <v>2</v>
      </c>
      <c r="F43" s="68" t="s">
        <v>96</v>
      </c>
      <c r="G43" s="27" t="s">
        <v>29</v>
      </c>
      <c r="H43" s="25"/>
      <c r="I43" s="24"/>
      <c r="J43" s="24"/>
      <c r="K43" s="44" t="s">
        <v>9</v>
      </c>
      <c r="L43" s="44" t="s">
        <v>97</v>
      </c>
      <c r="M43" s="26" t="s">
        <v>101</v>
      </c>
      <c r="N43" s="27" t="s">
        <v>5</v>
      </c>
    </row>
    <row r="44" spans="1:16" s="18" customFormat="1" ht="110.1" customHeight="1" x14ac:dyDescent="0.2">
      <c r="A44" s="23">
        <v>35</v>
      </c>
      <c r="B44" s="81" t="s">
        <v>6</v>
      </c>
      <c r="C44" s="82" t="s">
        <v>67</v>
      </c>
      <c r="D44" s="83" t="s">
        <v>68</v>
      </c>
      <c r="E44" s="81" t="s">
        <v>7</v>
      </c>
      <c r="F44" s="68" t="s">
        <v>8</v>
      </c>
      <c r="G44" s="27" t="s">
        <v>29</v>
      </c>
      <c r="H44" s="27"/>
      <c r="I44" s="27" t="s">
        <v>31</v>
      </c>
      <c r="J44" s="27" t="s">
        <v>32</v>
      </c>
      <c r="K44" s="44" t="s">
        <v>9</v>
      </c>
      <c r="L44" s="44" t="s">
        <v>90</v>
      </c>
      <c r="M44" s="26" t="s">
        <v>305</v>
      </c>
      <c r="N44" s="27" t="s">
        <v>5</v>
      </c>
    </row>
    <row r="45" spans="1:16" s="2" customFormat="1" ht="30" customHeight="1" x14ac:dyDescent="0.2">
      <c r="A45" s="161" t="s">
        <v>14</v>
      </c>
      <c r="B45" s="162"/>
      <c r="C45" s="162"/>
      <c r="D45" s="16">
        <f>A44</f>
        <v>35</v>
      </c>
      <c r="E45" s="13" t="s">
        <v>98</v>
      </c>
      <c r="F45" s="13"/>
      <c r="G45" s="13">
        <v>8</v>
      </c>
      <c r="H45" s="13">
        <v>2</v>
      </c>
      <c r="I45" s="163" t="s">
        <v>481</v>
      </c>
      <c r="J45" s="164"/>
      <c r="K45" s="164"/>
      <c r="L45" s="164"/>
      <c r="M45" s="164"/>
      <c r="N45" s="165"/>
    </row>
    <row r="46" spans="1:16" s="2" customFormat="1" ht="30" customHeight="1" x14ac:dyDescent="0.25">
      <c r="A46" s="9"/>
      <c r="B46" s="17"/>
      <c r="C46" s="17"/>
      <c r="D46" s="17"/>
      <c r="E46" s="17"/>
      <c r="F46" s="17"/>
      <c r="G46" s="9"/>
      <c r="H46" s="10"/>
      <c r="I46" s="49"/>
      <c r="J46" s="49"/>
      <c r="K46" s="49"/>
      <c r="L46" s="69" t="s">
        <v>87</v>
      </c>
      <c r="M46" s="65" t="s">
        <v>53</v>
      </c>
      <c r="N46" s="49"/>
    </row>
    <row r="47" spans="1:16" s="2" customFormat="1" ht="18" customHeight="1" x14ac:dyDescent="0.25">
      <c r="A47" s="9"/>
      <c r="B47" s="9"/>
      <c r="C47" s="9"/>
      <c r="D47" s="9"/>
      <c r="E47" s="9"/>
      <c r="F47" s="9"/>
      <c r="G47" s="9"/>
      <c r="H47" s="10"/>
      <c r="I47" s="49"/>
      <c r="J47" s="49"/>
      <c r="K47" s="49"/>
      <c r="L47" s="75"/>
      <c r="M47" s="76"/>
      <c r="N47" s="49"/>
    </row>
    <row r="48" spans="1:16" s="2" customFormat="1" ht="18" customHeight="1" x14ac:dyDescent="0.25">
      <c r="A48" s="9"/>
      <c r="B48" s="9"/>
      <c r="C48" s="9"/>
      <c r="D48" s="9"/>
      <c r="E48" s="9"/>
      <c r="F48" s="9"/>
      <c r="G48" s="9"/>
      <c r="H48" s="10"/>
      <c r="I48" s="49"/>
      <c r="J48" s="49"/>
      <c r="K48" s="49"/>
      <c r="L48" s="75"/>
      <c r="M48" s="76"/>
      <c r="N48" s="49"/>
    </row>
    <row r="49" spans="1:14" s="2" customFormat="1" ht="18" customHeight="1" x14ac:dyDescent="0.25">
      <c r="A49" s="9"/>
      <c r="B49" s="9"/>
      <c r="C49" s="9"/>
      <c r="D49" s="9"/>
      <c r="E49" s="9"/>
      <c r="F49" s="9"/>
      <c r="G49" s="9"/>
      <c r="H49" s="10"/>
      <c r="I49" s="49"/>
      <c r="J49" s="49"/>
      <c r="K49" s="49"/>
      <c r="L49" s="75"/>
      <c r="M49" s="76"/>
      <c r="N49" s="49"/>
    </row>
    <row r="50" spans="1:14" s="2" customFormat="1" ht="18" customHeight="1" x14ac:dyDescent="0.25">
      <c r="A50" s="9"/>
      <c r="B50" s="9"/>
      <c r="C50" s="9"/>
      <c r="D50" s="9"/>
      <c r="E50" s="9"/>
      <c r="F50" s="9"/>
      <c r="G50" s="9"/>
      <c r="H50" s="10"/>
      <c r="I50" s="49"/>
      <c r="J50" s="49"/>
      <c r="K50" s="49"/>
      <c r="L50" s="75"/>
      <c r="M50" s="76"/>
      <c r="N50" s="49"/>
    </row>
    <row r="51" spans="1:14" s="2" customFormat="1" ht="18" customHeight="1" x14ac:dyDescent="0.25">
      <c r="A51" s="9"/>
      <c r="B51" s="9"/>
      <c r="C51" s="9"/>
      <c r="D51" s="9"/>
      <c r="E51" s="9"/>
      <c r="F51" s="9"/>
      <c r="G51" s="9"/>
      <c r="H51" s="10"/>
      <c r="I51" s="49"/>
      <c r="J51" s="49"/>
      <c r="K51" s="49"/>
      <c r="L51" s="75"/>
      <c r="M51" s="76"/>
      <c r="N51" s="49"/>
    </row>
    <row r="52" spans="1:14" s="2" customFormat="1" ht="18" customHeight="1" x14ac:dyDescent="0.25">
      <c r="A52" s="9"/>
      <c r="B52" s="9"/>
      <c r="C52" s="9"/>
      <c r="D52" s="9"/>
      <c r="E52" s="9"/>
      <c r="F52" s="9"/>
      <c r="G52" s="9"/>
      <c r="H52" s="10"/>
      <c r="I52" s="49"/>
      <c r="J52" s="49"/>
      <c r="K52" s="49"/>
      <c r="L52" s="75"/>
      <c r="M52" s="76"/>
      <c r="N52" s="49"/>
    </row>
    <row r="53" spans="1:14" s="2" customFormat="1" ht="18" customHeight="1" x14ac:dyDescent="0.25">
      <c r="A53" s="9"/>
      <c r="B53" s="9"/>
      <c r="C53" s="9"/>
      <c r="D53" s="9"/>
      <c r="E53" s="9"/>
      <c r="F53" s="9"/>
      <c r="G53" s="9"/>
      <c r="H53" s="10"/>
      <c r="I53" s="49"/>
      <c r="J53" s="49"/>
      <c r="K53" s="49"/>
      <c r="L53" s="75"/>
      <c r="M53" s="76"/>
      <c r="N53" s="49"/>
    </row>
    <row r="54" spans="1:14" s="2" customFormat="1" ht="18" customHeight="1" x14ac:dyDescent="0.25">
      <c r="A54" s="9"/>
      <c r="B54" s="9"/>
      <c r="C54" s="9"/>
      <c r="D54" s="9"/>
      <c r="E54" s="9"/>
      <c r="F54" s="9"/>
      <c r="G54" s="9"/>
      <c r="H54" s="10"/>
      <c r="I54" s="49"/>
      <c r="J54" s="49"/>
      <c r="K54" s="49"/>
      <c r="L54" s="75"/>
      <c r="M54" s="76"/>
      <c r="N54" s="49"/>
    </row>
    <row r="55" spans="1:14" s="2" customFormat="1" ht="18" customHeight="1" x14ac:dyDescent="0.25">
      <c r="A55" s="9"/>
      <c r="B55" s="9"/>
      <c r="C55" s="9"/>
      <c r="D55" s="9"/>
      <c r="E55" s="9"/>
      <c r="F55" s="9"/>
      <c r="G55" s="9"/>
      <c r="H55" s="10"/>
      <c r="I55" s="49"/>
      <c r="J55" s="49"/>
      <c r="K55" s="49"/>
      <c r="L55" s="75"/>
      <c r="M55" s="76"/>
      <c r="N55" s="49"/>
    </row>
    <row r="56" spans="1:14" s="2" customFormat="1" ht="18" customHeight="1" x14ac:dyDescent="0.2">
      <c r="A56" s="9"/>
      <c r="B56" s="9"/>
      <c r="C56" s="66"/>
      <c r="D56" s="9"/>
      <c r="E56" s="9"/>
      <c r="F56" s="9"/>
      <c r="G56" s="9"/>
      <c r="H56" s="10"/>
      <c r="I56" s="9"/>
      <c r="J56" s="9"/>
      <c r="K56" s="9"/>
      <c r="L56" s="9"/>
      <c r="M56" s="9"/>
      <c r="N56" s="9"/>
    </row>
    <row r="57" spans="1:14" s="2" customFormat="1" ht="18" customHeight="1" x14ac:dyDescent="0.2">
      <c r="A57" s="9"/>
      <c r="B57" s="9"/>
      <c r="C57" s="66"/>
      <c r="D57" s="9"/>
      <c r="E57" s="9"/>
      <c r="F57" s="9"/>
      <c r="G57" s="9"/>
      <c r="H57" s="10"/>
      <c r="I57" s="9"/>
      <c r="J57" s="9"/>
      <c r="K57" s="9"/>
      <c r="L57" s="9"/>
      <c r="M57" s="9"/>
      <c r="N57" s="9"/>
    </row>
    <row r="58" spans="1:14" s="2" customFormat="1" ht="18" customHeight="1" x14ac:dyDescent="0.2">
      <c r="A58" s="9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9"/>
    </row>
    <row r="59" spans="1:14" s="2" customFormat="1" ht="18" customHeight="1" x14ac:dyDescent="0.2">
      <c r="A59" s="9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9"/>
    </row>
    <row r="60" spans="1:14" s="2" customFormat="1" ht="18" customHeight="1" x14ac:dyDescent="0.2">
      <c r="A60" s="9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9"/>
    </row>
  </sheetData>
  <mergeCells count="23">
    <mergeCell ref="A4:D4"/>
    <mergeCell ref="A5:N5"/>
    <mergeCell ref="F7:K7"/>
    <mergeCell ref="A8:A9"/>
    <mergeCell ref="B8:B9"/>
    <mergeCell ref="C8:D9"/>
    <mergeCell ref="E8:E9"/>
    <mergeCell ref="F8:F9"/>
    <mergeCell ref="G8:H8"/>
    <mergeCell ref="A1:D1"/>
    <mergeCell ref="J1:N1"/>
    <mergeCell ref="A2:D2"/>
    <mergeCell ref="J2:N2"/>
    <mergeCell ref="A3:D3"/>
    <mergeCell ref="J3:N3"/>
    <mergeCell ref="A45:C45"/>
    <mergeCell ref="I45:N45"/>
    <mergeCell ref="I8:I9"/>
    <mergeCell ref="J8:J9"/>
    <mergeCell ref="K8:K9"/>
    <mergeCell ref="L8:L9"/>
    <mergeCell ref="M8:M9"/>
    <mergeCell ref="N8:N9"/>
  </mergeCells>
  <phoneticPr fontId="1" type="noConversion"/>
  <pageMargins left="0.5" right="0.25" top="0.5" bottom="0.5" header="0" footer="0.25"/>
  <pageSetup paperSize="9" orientation="landscape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view="pageBreakPreview" zoomScaleNormal="100" workbookViewId="0">
      <selection activeCell="L6" sqref="L6"/>
    </sheetView>
  </sheetViews>
  <sheetFormatPr defaultRowHeight="12.75" x14ac:dyDescent="0.2"/>
  <cols>
    <col min="1" max="1" width="5.7109375" style="1" customWidth="1"/>
    <col min="2" max="2" width="12.7109375" style="1" customWidth="1"/>
    <col min="3" max="3" width="15.7109375" style="1" customWidth="1"/>
    <col min="4" max="4" width="7.5703125" style="1" bestFit="1" customWidth="1"/>
    <col min="5" max="5" width="10.7109375" style="1" customWidth="1"/>
    <col min="6" max="6" width="12.7109375" style="1" customWidth="1"/>
    <col min="7" max="9" width="4.7109375" style="1" hidden="1" customWidth="1"/>
    <col min="10" max="10" width="9.5703125" style="1" hidden="1" customWidth="1"/>
    <col min="11" max="11" width="12.7109375" style="1" hidden="1" customWidth="1"/>
    <col min="12" max="12" width="15.7109375" style="1" customWidth="1"/>
    <col min="13" max="13" width="30.7109375" style="1" customWidth="1"/>
    <col min="14" max="14" width="15.7109375" style="1" customWidth="1"/>
    <col min="15" max="15" width="10.7109375" style="1" customWidth="1"/>
    <col min="16" max="16384" width="9.140625" style="1"/>
  </cols>
  <sheetData>
    <row r="1" spans="1:15" s="100" customFormat="1" ht="18" customHeight="1" x14ac:dyDescent="0.2">
      <c r="A1" s="188" t="s">
        <v>41</v>
      </c>
      <c r="B1" s="188"/>
      <c r="C1" s="188"/>
      <c r="D1" s="188"/>
      <c r="E1" s="107"/>
      <c r="F1" s="108"/>
      <c r="G1" s="109"/>
      <c r="H1" s="109"/>
      <c r="I1" s="109"/>
      <c r="J1" s="109"/>
      <c r="K1" s="109"/>
      <c r="L1" s="186" t="s">
        <v>12</v>
      </c>
      <c r="M1" s="186"/>
      <c r="N1" s="186"/>
      <c r="O1" s="186"/>
    </row>
    <row r="2" spans="1:15" s="100" customFormat="1" ht="18" customHeight="1" x14ac:dyDescent="0.2">
      <c r="A2" s="186" t="s">
        <v>63</v>
      </c>
      <c r="B2" s="186"/>
      <c r="C2" s="186"/>
      <c r="D2" s="186"/>
      <c r="E2" s="109"/>
      <c r="F2" s="108"/>
      <c r="G2" s="110"/>
      <c r="H2" s="110"/>
      <c r="I2" s="110"/>
      <c r="J2" s="110"/>
      <c r="K2" s="110"/>
      <c r="L2" s="187" t="s">
        <v>36</v>
      </c>
      <c r="M2" s="187"/>
      <c r="N2" s="187"/>
      <c r="O2" s="187"/>
    </row>
    <row r="3" spans="1:15" s="100" customFormat="1" ht="18" customHeight="1" x14ac:dyDescent="0.2">
      <c r="A3" s="186" t="s">
        <v>64</v>
      </c>
      <c r="B3" s="186"/>
      <c r="C3" s="186"/>
      <c r="D3" s="186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8"/>
    </row>
    <row r="4" spans="1:15" s="101" customFormat="1" ht="18" customHeight="1" x14ac:dyDescent="0.2">
      <c r="A4" s="189"/>
      <c r="B4" s="189"/>
      <c r="C4" s="189"/>
      <c r="D4" s="189"/>
      <c r="E4" s="111"/>
      <c r="F4" s="111"/>
      <c r="G4" s="112"/>
      <c r="H4" s="112"/>
      <c r="I4" s="113"/>
      <c r="J4" s="113"/>
      <c r="K4" s="113"/>
      <c r="L4" s="114"/>
      <c r="M4" s="135"/>
      <c r="N4" s="113"/>
      <c r="O4" s="113"/>
    </row>
    <row r="5" spans="1:15" s="101" customFormat="1" ht="45" customHeight="1" x14ac:dyDescent="0.3">
      <c r="A5" s="184" t="s">
        <v>482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</row>
    <row r="6" spans="1:15" s="101" customFormat="1" ht="18" customHeight="1" x14ac:dyDescent="0.2">
      <c r="A6" s="115"/>
      <c r="B6" s="115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1:15" s="102" customFormat="1" ht="20.100000000000001" hidden="1" customHeight="1" x14ac:dyDescent="0.2">
      <c r="A7" s="174" t="s">
        <v>11</v>
      </c>
      <c r="B7" s="169" t="s">
        <v>35</v>
      </c>
      <c r="C7" s="178" t="s">
        <v>16</v>
      </c>
      <c r="D7" s="179"/>
      <c r="E7" s="117" t="s">
        <v>19</v>
      </c>
      <c r="F7" s="174" t="s">
        <v>18</v>
      </c>
      <c r="G7" s="118"/>
      <c r="H7" s="118"/>
      <c r="I7" s="118"/>
      <c r="J7" s="118"/>
      <c r="K7" s="119"/>
      <c r="L7" s="120"/>
      <c r="M7" s="120"/>
      <c r="N7" s="120"/>
      <c r="O7" s="169" t="s">
        <v>22</v>
      </c>
    </row>
    <row r="8" spans="1:15" s="102" customFormat="1" ht="20.100000000000001" customHeight="1" x14ac:dyDescent="0.2">
      <c r="A8" s="175"/>
      <c r="B8" s="175"/>
      <c r="C8" s="180"/>
      <c r="D8" s="181"/>
      <c r="E8" s="169" t="s">
        <v>23</v>
      </c>
      <c r="F8" s="175"/>
      <c r="G8" s="172" t="s">
        <v>24</v>
      </c>
      <c r="H8" s="173"/>
      <c r="I8" s="169" t="s">
        <v>25</v>
      </c>
      <c r="J8" s="169" t="s">
        <v>26</v>
      </c>
      <c r="K8" s="169" t="s">
        <v>27</v>
      </c>
      <c r="L8" s="170" t="s">
        <v>20</v>
      </c>
      <c r="M8" s="170" t="s">
        <v>21</v>
      </c>
      <c r="N8" s="170" t="s">
        <v>254</v>
      </c>
      <c r="O8" s="170"/>
    </row>
    <row r="9" spans="1:15" s="102" customFormat="1" ht="20.100000000000001" customHeight="1" x14ac:dyDescent="0.2">
      <c r="A9" s="176"/>
      <c r="B9" s="176"/>
      <c r="C9" s="182"/>
      <c r="D9" s="183"/>
      <c r="E9" s="171"/>
      <c r="F9" s="176"/>
      <c r="G9" s="121" t="s">
        <v>15</v>
      </c>
      <c r="H9" s="121" t="s">
        <v>28</v>
      </c>
      <c r="I9" s="171"/>
      <c r="J9" s="171"/>
      <c r="K9" s="171"/>
      <c r="L9" s="171"/>
      <c r="M9" s="171"/>
      <c r="N9" s="171"/>
      <c r="O9" s="171"/>
    </row>
    <row r="10" spans="1:15" s="28" customFormat="1" ht="45" customHeight="1" x14ac:dyDescent="0.2">
      <c r="A10" s="33">
        <v>1</v>
      </c>
      <c r="B10" s="81" t="s">
        <v>351</v>
      </c>
      <c r="C10" s="85" t="s">
        <v>352</v>
      </c>
      <c r="D10" s="86" t="s">
        <v>353</v>
      </c>
      <c r="E10" s="81" t="s">
        <v>354</v>
      </c>
      <c r="F10" s="68" t="s">
        <v>355</v>
      </c>
      <c r="G10" s="34" t="s">
        <v>29</v>
      </c>
      <c r="H10" s="29"/>
      <c r="I10" s="35" t="s">
        <v>31</v>
      </c>
      <c r="J10" s="35" t="s">
        <v>32</v>
      </c>
      <c r="K10" s="43" t="s">
        <v>9</v>
      </c>
      <c r="L10" s="73" t="s">
        <v>356</v>
      </c>
      <c r="M10" s="36" t="s">
        <v>358</v>
      </c>
      <c r="N10" s="36" t="s">
        <v>357</v>
      </c>
      <c r="O10" s="34" t="s">
        <v>88</v>
      </c>
    </row>
    <row r="11" spans="1:15" s="103" customFormat="1" ht="45" customHeight="1" x14ac:dyDescent="0.2">
      <c r="A11" s="122">
        <v>2</v>
      </c>
      <c r="B11" s="81" t="s">
        <v>359</v>
      </c>
      <c r="C11" s="85" t="s">
        <v>360</v>
      </c>
      <c r="D11" s="86" t="s">
        <v>361</v>
      </c>
      <c r="E11" s="81" t="s">
        <v>362</v>
      </c>
      <c r="F11" s="68" t="s">
        <v>363</v>
      </c>
      <c r="G11" s="123"/>
      <c r="H11" s="124" t="s">
        <v>29</v>
      </c>
      <c r="I11" s="122" t="s">
        <v>31</v>
      </c>
      <c r="J11" s="122" t="s">
        <v>32</v>
      </c>
      <c r="K11" s="125" t="s">
        <v>9</v>
      </c>
      <c r="L11" s="73" t="s">
        <v>364</v>
      </c>
      <c r="M11" s="126" t="s">
        <v>365</v>
      </c>
      <c r="N11" s="123" t="s">
        <v>253</v>
      </c>
      <c r="O11" s="127" t="s">
        <v>30</v>
      </c>
    </row>
    <row r="12" spans="1:15" s="103" customFormat="1" ht="45" customHeight="1" x14ac:dyDescent="0.2">
      <c r="A12" s="33">
        <v>3</v>
      </c>
      <c r="B12" s="81" t="s">
        <v>366</v>
      </c>
      <c r="C12" s="85" t="s">
        <v>367</v>
      </c>
      <c r="D12" s="86" t="s">
        <v>368</v>
      </c>
      <c r="E12" s="81" t="s">
        <v>369</v>
      </c>
      <c r="F12" s="68" t="s">
        <v>370</v>
      </c>
      <c r="G12" s="123" t="s">
        <v>29</v>
      </c>
      <c r="H12" s="123"/>
      <c r="I12" s="122" t="s">
        <v>31</v>
      </c>
      <c r="J12" s="122" t="s">
        <v>32</v>
      </c>
      <c r="K12" s="125" t="s">
        <v>9</v>
      </c>
      <c r="L12" s="44" t="s">
        <v>230</v>
      </c>
      <c r="M12" s="126" t="s">
        <v>371</v>
      </c>
      <c r="N12" s="123" t="s">
        <v>253</v>
      </c>
      <c r="O12" s="127" t="s">
        <v>372</v>
      </c>
    </row>
    <row r="13" spans="1:15" s="103" customFormat="1" ht="35.1" customHeight="1" x14ac:dyDescent="0.2">
      <c r="A13" s="33">
        <v>5</v>
      </c>
      <c r="B13" s="81" t="s">
        <v>380</v>
      </c>
      <c r="C13" s="85" t="s">
        <v>381</v>
      </c>
      <c r="D13" s="86" t="s">
        <v>348</v>
      </c>
      <c r="E13" s="81" t="s">
        <v>382</v>
      </c>
      <c r="F13" s="68" t="s">
        <v>192</v>
      </c>
      <c r="G13" s="123" t="s">
        <v>29</v>
      </c>
      <c r="H13" s="123"/>
      <c r="I13" s="122" t="s">
        <v>31</v>
      </c>
      <c r="J13" s="122" t="s">
        <v>32</v>
      </c>
      <c r="K13" s="125" t="s">
        <v>9</v>
      </c>
      <c r="L13" s="44" t="s">
        <v>69</v>
      </c>
      <c r="M13" s="126" t="s">
        <v>383</v>
      </c>
      <c r="N13" s="123" t="s">
        <v>384</v>
      </c>
      <c r="O13" s="127" t="s">
        <v>372</v>
      </c>
    </row>
    <row r="14" spans="1:15" s="103" customFormat="1" ht="35.1" customHeight="1" x14ac:dyDescent="0.2">
      <c r="A14" s="122">
        <v>4</v>
      </c>
      <c r="B14" s="81" t="s">
        <v>460</v>
      </c>
      <c r="C14" s="85" t="s">
        <v>386</v>
      </c>
      <c r="D14" s="86" t="s">
        <v>461</v>
      </c>
      <c r="E14" s="81" t="s">
        <v>462</v>
      </c>
      <c r="F14" s="68" t="s">
        <v>463</v>
      </c>
      <c r="G14" s="123" t="s">
        <v>29</v>
      </c>
      <c r="H14" s="123"/>
      <c r="I14" s="122" t="s">
        <v>31</v>
      </c>
      <c r="J14" s="122" t="s">
        <v>32</v>
      </c>
      <c r="K14" s="125" t="s">
        <v>464</v>
      </c>
      <c r="L14" s="73" t="s">
        <v>465</v>
      </c>
      <c r="M14" s="126" t="s">
        <v>466</v>
      </c>
      <c r="N14" s="123" t="s">
        <v>467</v>
      </c>
      <c r="O14" s="127" t="s">
        <v>372</v>
      </c>
    </row>
    <row r="15" spans="1:15" s="103" customFormat="1" ht="39.950000000000003" customHeight="1" x14ac:dyDescent="0.2">
      <c r="A15" s="122">
        <v>6</v>
      </c>
      <c r="B15" s="81" t="s">
        <v>373</v>
      </c>
      <c r="C15" s="85" t="s">
        <v>374</v>
      </c>
      <c r="D15" s="86" t="s">
        <v>375</v>
      </c>
      <c r="E15" s="81" t="s">
        <v>376</v>
      </c>
      <c r="F15" s="68" t="s">
        <v>377</v>
      </c>
      <c r="G15" s="123" t="s">
        <v>29</v>
      </c>
      <c r="H15" s="123"/>
      <c r="I15" s="122" t="s">
        <v>31</v>
      </c>
      <c r="J15" s="122" t="s">
        <v>32</v>
      </c>
      <c r="K15" s="44" t="s">
        <v>56</v>
      </c>
      <c r="L15" s="73" t="s">
        <v>356</v>
      </c>
      <c r="M15" s="126" t="s">
        <v>378</v>
      </c>
      <c r="N15" s="123" t="s">
        <v>379</v>
      </c>
      <c r="O15" s="127" t="s">
        <v>372</v>
      </c>
    </row>
    <row r="16" spans="1:15" s="103" customFormat="1" ht="30" customHeight="1" x14ac:dyDescent="0.2">
      <c r="A16" s="177" t="s">
        <v>14</v>
      </c>
      <c r="B16" s="177"/>
      <c r="C16" s="177"/>
      <c r="D16" s="177"/>
      <c r="E16" s="128">
        <f>A15</f>
        <v>6</v>
      </c>
      <c r="F16" s="128" t="s">
        <v>50</v>
      </c>
      <c r="G16" s="128">
        <v>2</v>
      </c>
      <c r="H16" s="129"/>
      <c r="I16" s="130"/>
      <c r="J16" s="130"/>
      <c r="K16" s="130"/>
      <c r="L16" s="166" t="s">
        <v>483</v>
      </c>
      <c r="M16" s="167"/>
      <c r="N16" s="168"/>
      <c r="O16" s="130"/>
    </row>
    <row r="17" spans="1:15" s="101" customFormat="1" ht="30" customHeight="1" x14ac:dyDescent="0.25">
      <c r="A17" s="131"/>
      <c r="B17" s="132"/>
      <c r="C17" s="132"/>
      <c r="D17" s="132"/>
      <c r="E17" s="132"/>
      <c r="F17" s="132"/>
      <c r="G17" s="131"/>
      <c r="H17" s="133"/>
      <c r="I17" s="134"/>
      <c r="J17" s="134"/>
      <c r="K17" s="134"/>
      <c r="L17" s="98" t="s">
        <v>218</v>
      </c>
      <c r="M17" s="99" t="s">
        <v>219</v>
      </c>
      <c r="N17" s="134"/>
      <c r="O17" s="113"/>
    </row>
    <row r="18" spans="1:15" s="101" customFormat="1" ht="20.100000000000001" customHeight="1" x14ac:dyDescent="0.2">
      <c r="A18" s="104"/>
      <c r="B18" s="106"/>
      <c r="C18" s="106"/>
      <c r="D18" s="106"/>
      <c r="E18" s="106"/>
      <c r="F18" s="106"/>
      <c r="G18" s="104"/>
      <c r="H18" s="105"/>
      <c r="I18" s="104"/>
      <c r="J18" s="104"/>
      <c r="K18" s="104"/>
      <c r="L18" s="104"/>
      <c r="M18" s="104"/>
      <c r="N18" s="104"/>
    </row>
    <row r="19" spans="1:15" s="19" customFormat="1" ht="20.100000000000001" customHeight="1" x14ac:dyDescent="0.2">
      <c r="A19" s="22"/>
      <c r="B19" s="22"/>
      <c r="C19" s="21"/>
      <c r="D19" s="21"/>
      <c r="E19" s="21"/>
      <c r="F19" s="21"/>
      <c r="G19" s="21"/>
      <c r="H19" s="21"/>
    </row>
    <row r="20" spans="1:15" s="19" customFormat="1" ht="20.100000000000001" customHeight="1" x14ac:dyDescent="0.2">
      <c r="A20" s="22"/>
      <c r="B20" s="22"/>
      <c r="C20" s="21"/>
      <c r="D20" s="21"/>
      <c r="E20" s="21"/>
      <c r="F20" s="21"/>
      <c r="G20" s="21"/>
      <c r="H20" s="21"/>
    </row>
    <row r="21" spans="1:15" s="20" customFormat="1" ht="18" customHeight="1" x14ac:dyDescent="0.2"/>
    <row r="22" spans="1:15" s="20" customFormat="1" ht="18" customHeight="1" x14ac:dyDescent="0.2"/>
    <row r="23" spans="1:15" s="20" customFormat="1" ht="18" customHeight="1" x14ac:dyDescent="0.2"/>
    <row r="24" spans="1:15" s="20" customFormat="1" ht="18" customHeight="1" x14ac:dyDescent="0.2"/>
    <row r="25" spans="1:15" s="20" customFormat="1" ht="18" customHeight="1" x14ac:dyDescent="0.2"/>
    <row r="26" spans="1:15" ht="18" customHeight="1" x14ac:dyDescent="0.2"/>
    <row r="27" spans="1:15" s="20" customFormat="1" ht="18" customHeight="1" x14ac:dyDescent="0.2"/>
    <row r="28" spans="1:15" s="20" customFormat="1" ht="18" customHeight="1" x14ac:dyDescent="0.2"/>
    <row r="29" spans="1:15" s="20" customFormat="1" ht="18" customHeight="1" x14ac:dyDescent="0.2"/>
    <row r="30" spans="1:15" s="20" customFormat="1" ht="18" customHeight="1" x14ac:dyDescent="0.2"/>
    <row r="31" spans="1:15" s="20" customFormat="1" ht="18" customHeight="1" x14ac:dyDescent="0.2"/>
    <row r="32" spans="1:15" s="20" customFormat="1" ht="18" customHeight="1" x14ac:dyDescent="0.2"/>
    <row r="33" spans="1:14" ht="18" customHeight="1" x14ac:dyDescent="0.25">
      <c r="A33" s="3"/>
      <c r="B33" s="3"/>
      <c r="C33" s="6"/>
      <c r="D33" s="6"/>
      <c r="E33" s="6"/>
      <c r="F33" s="6"/>
      <c r="K33" s="6"/>
      <c r="L33" s="6"/>
      <c r="M33" s="6"/>
      <c r="N33" s="6"/>
    </row>
    <row r="34" spans="1:14" ht="18" customHeight="1" x14ac:dyDescent="0.25">
      <c r="A34" s="3"/>
      <c r="B34" s="3"/>
      <c r="C34" s="6"/>
      <c r="D34" s="6"/>
      <c r="E34" s="6"/>
      <c r="F34" s="6"/>
      <c r="K34" s="6"/>
      <c r="L34" s="6"/>
      <c r="M34" s="6"/>
      <c r="N34" s="6"/>
    </row>
    <row r="35" spans="1:14" ht="18" customHeight="1" x14ac:dyDescent="0.25">
      <c r="A35" s="3"/>
      <c r="B35" s="3"/>
      <c r="C35" s="6"/>
      <c r="D35" s="6"/>
      <c r="E35" s="6"/>
      <c r="F35" s="6"/>
      <c r="K35" s="6"/>
      <c r="L35" s="6"/>
      <c r="M35" s="6"/>
      <c r="N35" s="6"/>
    </row>
    <row r="36" spans="1:14" ht="18" customHeight="1" x14ac:dyDescent="0.25">
      <c r="A36" s="3"/>
      <c r="B36" s="3"/>
      <c r="C36" s="6"/>
      <c r="D36" s="6"/>
      <c r="E36" s="6"/>
      <c r="F36" s="6"/>
      <c r="K36" s="6"/>
      <c r="L36" s="6"/>
      <c r="M36" s="6"/>
      <c r="N36" s="6"/>
    </row>
    <row r="37" spans="1:14" ht="18" customHeight="1" x14ac:dyDescent="0.25">
      <c r="A37" s="3"/>
      <c r="B37" s="3"/>
      <c r="C37" s="6"/>
      <c r="D37" s="6"/>
      <c r="E37" s="6"/>
      <c r="F37" s="6"/>
      <c r="K37" s="6"/>
      <c r="L37" s="6"/>
      <c r="M37" s="6"/>
      <c r="N37" s="6"/>
    </row>
    <row r="38" spans="1:14" ht="18" customHeight="1" x14ac:dyDescent="0.25">
      <c r="A38" s="3"/>
      <c r="B38" s="3"/>
      <c r="C38" s="6"/>
      <c r="D38" s="6"/>
      <c r="E38" s="6"/>
      <c r="F38" s="6"/>
      <c r="K38" s="6"/>
      <c r="L38" s="6"/>
      <c r="M38" s="6"/>
      <c r="N38" s="6"/>
    </row>
    <row r="39" spans="1:14" ht="18" customHeight="1" x14ac:dyDescent="0.25">
      <c r="A39" s="3"/>
      <c r="B39" s="3"/>
      <c r="C39" s="6"/>
      <c r="D39" s="6"/>
      <c r="E39" s="6"/>
      <c r="F39" s="6"/>
      <c r="K39" s="6"/>
      <c r="L39" s="6"/>
      <c r="M39" s="6"/>
      <c r="N39" s="6"/>
    </row>
    <row r="40" spans="1:14" ht="18" customHeight="1" x14ac:dyDescent="0.25">
      <c r="A40" s="3"/>
      <c r="B40" s="3"/>
      <c r="C40" s="6"/>
      <c r="D40" s="6"/>
      <c r="E40" s="6"/>
      <c r="F40" s="6"/>
      <c r="K40" s="6"/>
      <c r="L40" s="6"/>
      <c r="M40" s="6"/>
      <c r="N40" s="6"/>
    </row>
  </sheetData>
  <mergeCells count="22">
    <mergeCell ref="A4:D4"/>
    <mergeCell ref="L1:O1"/>
    <mergeCell ref="L2:O2"/>
    <mergeCell ref="A1:D1"/>
    <mergeCell ref="A2:D2"/>
    <mergeCell ref="A3:D3"/>
    <mergeCell ref="A16:D16"/>
    <mergeCell ref="B7:B9"/>
    <mergeCell ref="C7:D9"/>
    <mergeCell ref="A7:A9"/>
    <mergeCell ref="A5:O5"/>
    <mergeCell ref="L16:N16"/>
    <mergeCell ref="O7:O9"/>
    <mergeCell ref="E8:E9"/>
    <mergeCell ref="K8:K9"/>
    <mergeCell ref="G8:H8"/>
    <mergeCell ref="I8:I9"/>
    <mergeCell ref="J8:J9"/>
    <mergeCell ref="M8:M9"/>
    <mergeCell ref="N8:N9"/>
    <mergeCell ref="F7:F9"/>
    <mergeCell ref="L8:L9"/>
  </mergeCells>
  <phoneticPr fontId="1" type="noConversion"/>
  <pageMargins left="0.78740157480314965" right="0.23622047244094491" top="0.51181102362204722" bottom="0.51181102362204722" header="0" footer="0.23622047244094491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C12" sqref="C12"/>
    </sheetView>
  </sheetViews>
  <sheetFormatPr defaultRowHeight="12.75" x14ac:dyDescent="0.2"/>
  <cols>
    <col min="1" max="1" width="5.7109375" style="64" customWidth="1"/>
    <col min="2" max="2" width="22.7109375" style="1" bestFit="1" customWidth="1"/>
    <col min="3" max="4" width="10.7109375" style="1" customWidth="1"/>
    <col min="5" max="5" width="12.7109375" style="1" customWidth="1"/>
    <col min="6" max="6" width="10.7109375" style="1" customWidth="1"/>
    <col min="7" max="7" width="15.7109375" style="1" customWidth="1"/>
    <col min="8" max="16384" width="9.140625" style="1"/>
  </cols>
  <sheetData>
    <row r="1" spans="1:7" ht="18" customHeight="1" x14ac:dyDescent="0.25">
      <c r="A1" s="191" t="s">
        <v>63</v>
      </c>
      <c r="B1" s="191"/>
      <c r="C1" s="191"/>
      <c r="D1" s="194" t="s">
        <v>12</v>
      </c>
      <c r="E1" s="194"/>
      <c r="F1" s="194"/>
      <c r="G1" s="194"/>
    </row>
    <row r="2" spans="1:7" ht="18" customHeight="1" x14ac:dyDescent="0.25">
      <c r="A2" s="191" t="s">
        <v>64</v>
      </c>
      <c r="B2" s="191"/>
      <c r="C2" s="191"/>
      <c r="D2" s="203" t="s">
        <v>36</v>
      </c>
      <c r="E2" s="203"/>
      <c r="F2" s="203"/>
      <c r="G2" s="203"/>
    </row>
    <row r="3" spans="1:7" ht="18" customHeight="1" x14ac:dyDescent="0.25">
      <c r="A3" s="194" t="s">
        <v>502</v>
      </c>
      <c r="B3" s="194"/>
      <c r="C3" s="194"/>
      <c r="D3" s="190"/>
      <c r="E3" s="190"/>
      <c r="F3" s="190"/>
      <c r="G3" s="190"/>
    </row>
    <row r="4" spans="1:7" ht="18" customHeight="1" x14ac:dyDescent="0.25">
      <c r="A4" s="194" t="s">
        <v>503</v>
      </c>
      <c r="B4" s="194"/>
      <c r="C4" s="194"/>
    </row>
    <row r="5" spans="1:7" ht="18" customHeight="1" x14ac:dyDescent="0.2"/>
    <row r="6" spans="1:7" ht="45" customHeight="1" x14ac:dyDescent="0.3">
      <c r="A6" s="155" t="s">
        <v>495</v>
      </c>
      <c r="B6" s="192"/>
      <c r="C6" s="192"/>
      <c r="D6" s="192"/>
      <c r="E6" s="192"/>
      <c r="F6" s="192"/>
      <c r="G6" s="192"/>
    </row>
    <row r="7" spans="1:7" ht="24.95" customHeight="1" x14ac:dyDescent="0.3">
      <c r="A7" s="155" t="s">
        <v>494</v>
      </c>
      <c r="B7" s="155"/>
      <c r="C7" s="155"/>
      <c r="D7" s="155"/>
      <c r="E7" s="155"/>
      <c r="F7" s="155"/>
      <c r="G7" s="155"/>
    </row>
    <row r="8" spans="1:7" ht="15" customHeight="1" x14ac:dyDescent="0.3">
      <c r="A8" s="193"/>
      <c r="B8" s="193"/>
      <c r="C8" s="193"/>
      <c r="D8" s="193"/>
      <c r="E8" s="193"/>
      <c r="F8" s="193"/>
      <c r="G8" s="193"/>
    </row>
    <row r="9" spans="1:7" ht="30" customHeight="1" x14ac:dyDescent="0.2">
      <c r="A9" s="147" t="s">
        <v>484</v>
      </c>
      <c r="B9" s="147"/>
      <c r="C9" s="137" t="s">
        <v>497</v>
      </c>
      <c r="D9" s="137" t="s">
        <v>498</v>
      </c>
      <c r="E9" s="137" t="s">
        <v>496</v>
      </c>
      <c r="F9" s="137" t="s">
        <v>499</v>
      </c>
      <c r="G9" s="138" t="s">
        <v>493</v>
      </c>
    </row>
    <row r="10" spans="1:7" ht="24.95" customHeight="1" x14ac:dyDescent="0.2">
      <c r="A10" s="195" t="s">
        <v>485</v>
      </c>
      <c r="B10" s="196" t="s">
        <v>486</v>
      </c>
      <c r="C10" s="198"/>
      <c r="D10" s="199"/>
      <c r="E10" s="199"/>
      <c r="F10" s="200"/>
      <c r="G10" s="138">
        <f>SUM(G11:G13)</f>
        <v>11</v>
      </c>
    </row>
    <row r="11" spans="1:7" ht="24.95" customHeight="1" x14ac:dyDescent="0.2">
      <c r="A11" s="197">
        <v>1</v>
      </c>
      <c r="B11" s="196" t="s">
        <v>487</v>
      </c>
      <c r="C11" s="195">
        <v>0</v>
      </c>
      <c r="D11" s="195">
        <v>0</v>
      </c>
      <c r="E11" s="195">
        <v>0</v>
      </c>
      <c r="F11" s="195">
        <v>0</v>
      </c>
      <c r="G11" s="138">
        <f>SUM(C11:F11)</f>
        <v>0</v>
      </c>
    </row>
    <row r="12" spans="1:7" ht="24.95" customHeight="1" x14ac:dyDescent="0.2">
      <c r="A12" s="197">
        <v>2</v>
      </c>
      <c r="B12" s="196" t="s">
        <v>488</v>
      </c>
      <c r="C12" s="195">
        <v>1</v>
      </c>
      <c r="D12" s="195">
        <v>3</v>
      </c>
      <c r="E12" s="195">
        <v>1</v>
      </c>
      <c r="F12" s="195">
        <v>2</v>
      </c>
      <c r="G12" s="138">
        <f t="shared" ref="G12:G13" si="0">SUM(C12:F12)</f>
        <v>7</v>
      </c>
    </row>
    <row r="13" spans="1:7" ht="24.95" customHeight="1" x14ac:dyDescent="0.2">
      <c r="A13" s="197">
        <v>3</v>
      </c>
      <c r="B13" s="196" t="s">
        <v>489</v>
      </c>
      <c r="C13" s="195">
        <v>1</v>
      </c>
      <c r="D13" s="195">
        <v>3</v>
      </c>
      <c r="E13" s="195">
        <v>0</v>
      </c>
      <c r="F13" s="195">
        <v>0</v>
      </c>
      <c r="G13" s="138">
        <f t="shared" si="0"/>
        <v>4</v>
      </c>
    </row>
    <row r="14" spans="1:7" ht="24.95" customHeight="1" x14ac:dyDescent="0.2">
      <c r="A14" s="195" t="s">
        <v>490</v>
      </c>
      <c r="B14" s="196" t="s">
        <v>491</v>
      </c>
      <c r="C14" s="198"/>
      <c r="D14" s="199"/>
      <c r="E14" s="199"/>
      <c r="F14" s="200"/>
      <c r="G14" s="138">
        <f>SUM(G15:G17)</f>
        <v>69</v>
      </c>
    </row>
    <row r="15" spans="1:7" ht="24.95" customHeight="1" x14ac:dyDescent="0.2">
      <c r="A15" s="197">
        <v>1</v>
      </c>
      <c r="B15" s="196" t="s">
        <v>487</v>
      </c>
      <c r="C15" s="195">
        <v>0</v>
      </c>
      <c r="D15" s="195">
        <v>0</v>
      </c>
      <c r="E15" s="195">
        <v>0</v>
      </c>
      <c r="F15" s="195">
        <v>0</v>
      </c>
      <c r="G15" s="138">
        <f>SUM(C15:F15)</f>
        <v>0</v>
      </c>
    </row>
    <row r="16" spans="1:7" ht="24.95" customHeight="1" x14ac:dyDescent="0.2">
      <c r="A16" s="197">
        <v>2</v>
      </c>
      <c r="B16" s="196" t="s">
        <v>488</v>
      </c>
      <c r="C16" s="195">
        <v>26</v>
      </c>
      <c r="D16" s="195">
        <v>41</v>
      </c>
      <c r="E16" s="195">
        <v>0</v>
      </c>
      <c r="F16" s="195">
        <v>0</v>
      </c>
      <c r="G16" s="138">
        <f t="shared" ref="G16:G17" si="1">SUM(C16:F16)</f>
        <v>67</v>
      </c>
    </row>
    <row r="17" spans="1:7" ht="24.95" customHeight="1" x14ac:dyDescent="0.2">
      <c r="A17" s="197">
        <v>3</v>
      </c>
      <c r="B17" s="196" t="s">
        <v>489</v>
      </c>
      <c r="C17" s="195">
        <v>0</v>
      </c>
      <c r="D17" s="195">
        <v>2</v>
      </c>
      <c r="E17" s="195">
        <v>0</v>
      </c>
      <c r="F17" s="195">
        <v>0</v>
      </c>
      <c r="G17" s="138">
        <f t="shared" si="1"/>
        <v>2</v>
      </c>
    </row>
    <row r="18" spans="1:7" ht="24.95" customHeight="1" x14ac:dyDescent="0.2">
      <c r="A18" s="201" t="s">
        <v>492</v>
      </c>
      <c r="B18" s="201"/>
      <c r="C18" s="202">
        <f>SUM(C19:C21)</f>
        <v>28</v>
      </c>
      <c r="D18" s="202">
        <f t="shared" ref="D18:G18" si="2">SUM(D19:D21)</f>
        <v>49</v>
      </c>
      <c r="E18" s="202">
        <f t="shared" si="2"/>
        <v>1</v>
      </c>
      <c r="F18" s="202">
        <f t="shared" si="2"/>
        <v>2</v>
      </c>
      <c r="G18" s="202">
        <f t="shared" si="2"/>
        <v>80</v>
      </c>
    </row>
    <row r="19" spans="1:7" ht="24.95" customHeight="1" x14ac:dyDescent="0.2">
      <c r="A19" s="197">
        <v>1</v>
      </c>
      <c r="B19" s="196" t="s">
        <v>487</v>
      </c>
      <c r="C19" s="195">
        <v>0</v>
      </c>
      <c r="D19" s="195">
        <v>0</v>
      </c>
      <c r="E19" s="195">
        <v>0</v>
      </c>
      <c r="F19" s="195">
        <v>0</v>
      </c>
      <c r="G19" s="138">
        <v>0</v>
      </c>
    </row>
    <row r="20" spans="1:7" ht="24.95" customHeight="1" x14ac:dyDescent="0.2">
      <c r="A20" s="197">
        <v>2</v>
      </c>
      <c r="B20" s="196" t="s">
        <v>488</v>
      </c>
      <c r="C20" s="195">
        <v>27</v>
      </c>
      <c r="D20" s="195">
        <v>44</v>
      </c>
      <c r="E20" s="195">
        <v>1</v>
      </c>
      <c r="F20" s="195">
        <v>2</v>
      </c>
      <c r="G20" s="138">
        <v>74</v>
      </c>
    </row>
    <row r="21" spans="1:7" ht="24.95" customHeight="1" x14ac:dyDescent="0.2">
      <c r="A21" s="197">
        <v>3</v>
      </c>
      <c r="B21" s="196" t="s">
        <v>489</v>
      </c>
      <c r="C21" s="195">
        <v>1</v>
      </c>
      <c r="D21" s="195">
        <v>5</v>
      </c>
      <c r="E21" s="195">
        <v>0</v>
      </c>
      <c r="F21" s="195">
        <v>0</v>
      </c>
      <c r="G21" s="138">
        <v>6</v>
      </c>
    </row>
    <row r="22" spans="1:7" ht="20.100000000000001" customHeight="1" x14ac:dyDescent="0.2"/>
    <row r="23" spans="1:7" ht="20.100000000000001" customHeight="1" x14ac:dyDescent="0.25">
      <c r="D23" s="194" t="s">
        <v>500</v>
      </c>
      <c r="E23" s="194"/>
      <c r="F23" s="194"/>
      <c r="G23" s="194"/>
    </row>
    <row r="24" spans="1:7" ht="20.100000000000001" customHeight="1" x14ac:dyDescent="0.2"/>
    <row r="25" spans="1:7" ht="20.100000000000001" customHeight="1" x14ac:dyDescent="0.2"/>
    <row r="26" spans="1:7" ht="20.100000000000001" customHeight="1" x14ac:dyDescent="0.2"/>
    <row r="27" spans="1:7" ht="20.100000000000001" customHeight="1" x14ac:dyDescent="0.2"/>
    <row r="28" spans="1:7" ht="20.100000000000001" customHeight="1" x14ac:dyDescent="0.3">
      <c r="D28" s="192" t="s">
        <v>501</v>
      </c>
      <c r="E28" s="192"/>
      <c r="F28" s="192"/>
      <c r="G28" s="192"/>
    </row>
    <row r="29" spans="1:7" ht="20.100000000000001" customHeight="1" x14ac:dyDescent="0.2"/>
    <row r="30" spans="1:7" ht="20.100000000000001" customHeight="1" x14ac:dyDescent="0.2"/>
    <row r="31" spans="1:7" ht="20.100000000000001" customHeight="1" x14ac:dyDescent="0.2"/>
    <row r="32" spans="1:7" ht="20.100000000000001" customHeight="1" x14ac:dyDescent="0.2"/>
  </sheetData>
  <mergeCells count="15">
    <mergeCell ref="D23:G23"/>
    <mergeCell ref="D28:G28"/>
    <mergeCell ref="A1:C1"/>
    <mergeCell ref="D1:G1"/>
    <mergeCell ref="A2:C2"/>
    <mergeCell ref="D2:G2"/>
    <mergeCell ref="A3:C3"/>
    <mergeCell ref="D3:G3"/>
    <mergeCell ref="A4:C4"/>
    <mergeCell ref="A6:G6"/>
    <mergeCell ref="A9:B9"/>
    <mergeCell ref="A18:B18"/>
    <mergeCell ref="A7:G7"/>
    <mergeCell ref="C10:F10"/>
    <mergeCell ref="C14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KL.VPNQ.KTX.18-19</vt:lpstr>
      <vt:lpstr>KL.VPNQ.18-19</vt:lpstr>
      <vt:lpstr>KL.VPQC.Thi.18-19</vt:lpstr>
      <vt:lpstr>Tổng họp</vt:lpstr>
      <vt:lpstr>'KL.VPNQ.18-19'!Print_Titles</vt:lpstr>
      <vt:lpstr>'KL.VPNQ.KTX.18-19'!Print_Titles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2019-04-08T05:05:26Z</cp:lastPrinted>
  <dcterms:created xsi:type="dcterms:W3CDTF">2007-06-13T00:45:55Z</dcterms:created>
  <dcterms:modified xsi:type="dcterms:W3CDTF">2019-04-08T05:06:50Z</dcterms:modified>
</cp:coreProperties>
</file>